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heet1" sheetId="1" r:id="rId1"/>
  </sheets>
  <definedNames>
    <definedName name="_xlnm.Print_Area" localSheetId="0">'Sheet1'!$B$2:$J$635</definedName>
  </definedNames>
  <calcPr fullCalcOnLoad="1"/>
</workbook>
</file>

<file path=xl/sharedStrings.xml><?xml version="1.0" encoding="utf-8"?>
<sst xmlns="http://schemas.openxmlformats.org/spreadsheetml/2006/main" count="2666" uniqueCount="1579">
  <si>
    <t>商品名</t>
  </si>
  <si>
    <t>数量</t>
  </si>
  <si>
    <t>ご注文数</t>
  </si>
  <si>
    <t>金額</t>
  </si>
  <si>
    <t>在庫</t>
  </si>
  <si>
    <t>ＢＢ凸電</t>
  </si>
  <si>
    <t>ボディキット</t>
  </si>
  <si>
    <t>1両</t>
  </si>
  <si>
    <t>ハコ型電機【ＥＤ２９タイプ】</t>
  </si>
  <si>
    <t>ハコ型電機【ＥＥタイプ】</t>
  </si>
  <si>
    <t>凸形ディーゼル</t>
  </si>
  <si>
    <t>デト</t>
  </si>
  <si>
    <t>近代型ハコロコ</t>
  </si>
  <si>
    <t>セミセンターキャブＤＬ</t>
  </si>
  <si>
    <t>丸窓電機【切妻タイプ】</t>
  </si>
  <si>
    <t>丸窓電機【折妻タイプ】</t>
  </si>
  <si>
    <r>
      <t>【DX】デッキ付電機[私鉄戦後型]</t>
    </r>
    <r>
      <rPr>
        <b/>
        <sz val="10"/>
        <rFont val="ＭＳ Ｐゴシック"/>
        <family val="3"/>
      </rPr>
      <t>【ショートタイプ】</t>
    </r>
  </si>
  <si>
    <t>大型凸電【川崎タイプ】</t>
  </si>
  <si>
    <t>凸型ディーゼル【旧式】</t>
  </si>
  <si>
    <t>田舎ボギー電車</t>
  </si>
  <si>
    <t>デワ</t>
  </si>
  <si>
    <r>
      <t>【DX】デッキ付電機[私鉄戦後型]</t>
    </r>
    <r>
      <rPr>
        <b/>
        <sz val="10"/>
        <rFont val="ＭＳ Ｐゴシック"/>
        <family val="3"/>
      </rPr>
      <t>【12m級】</t>
    </r>
  </si>
  <si>
    <t>木造２軸客車</t>
  </si>
  <si>
    <t>大型凸電【南海タイプ】</t>
  </si>
  <si>
    <t>1両</t>
  </si>
  <si>
    <t>レールカー【荷台付】</t>
  </si>
  <si>
    <t>1両</t>
  </si>
  <si>
    <t>ＬＲＶ</t>
  </si>
  <si>
    <t>木造電車</t>
  </si>
  <si>
    <t>木造ボギー客車</t>
  </si>
  <si>
    <t>【DX】私鉄近代型ＥＬ</t>
  </si>
  <si>
    <t>ＥＣ４０タイプ</t>
  </si>
  <si>
    <t>2両</t>
  </si>
  <si>
    <t>【SP】切妻の２軸市電　（アルパワー仕様）</t>
  </si>
  <si>
    <t>【SP】坊っちゃん客車　（アルパワー１６Ａ仕様）</t>
  </si>
  <si>
    <t>2両</t>
  </si>
  <si>
    <t>ダンプトロリー２両セット</t>
  </si>
  <si>
    <t>作業員室付ダンプトロリーとダンプトロリー（各１両入）</t>
  </si>
  <si>
    <t>各1両</t>
  </si>
  <si>
    <t>箱型電機【ED5000タイプ】</t>
  </si>
  <si>
    <t>片上タイプのハフ（客車）</t>
  </si>
  <si>
    <t>コンバージョンキット</t>
  </si>
  <si>
    <t>片上タイプのニフ（荷物車）</t>
  </si>
  <si>
    <t>【SP】古典電車　（アルパワー仕様）</t>
  </si>
  <si>
    <t>遊覧客車</t>
  </si>
  <si>
    <t>台車・車輪付キット</t>
  </si>
  <si>
    <t>小型ヘッドライト</t>
  </si>
  <si>
    <t>パーツ</t>
  </si>
  <si>
    <t>5個</t>
  </si>
  <si>
    <t>ガイコツ形テールライト</t>
  </si>
  <si>
    <t>パーツ</t>
  </si>
  <si>
    <t>10個</t>
  </si>
  <si>
    <t>床下タンク</t>
  </si>
  <si>
    <t>2個</t>
  </si>
  <si>
    <t>床下タンク【２】</t>
  </si>
  <si>
    <t>2両分</t>
  </si>
  <si>
    <t>レールカー用エンジン</t>
  </si>
  <si>
    <t>上級者向けパーツ</t>
  </si>
  <si>
    <t>1枚</t>
  </si>
  <si>
    <t>上級者向けパーツ</t>
  </si>
  <si>
    <t>1両分</t>
  </si>
  <si>
    <t>上級者向けパーツ</t>
  </si>
  <si>
    <t>ハッチセット</t>
  </si>
  <si>
    <t>木造２軸客車下まわりキット</t>
  </si>
  <si>
    <t>木造２軸客車用妻板</t>
  </si>
  <si>
    <t>交換パーツ</t>
  </si>
  <si>
    <t>1両分</t>
  </si>
  <si>
    <t>木造２軸客車用上屋根</t>
  </si>
  <si>
    <t>木造ボギー客車用妻板</t>
  </si>
  <si>
    <t>木造ボギー客車用上屋根</t>
  </si>
  <si>
    <t>坊っちゃん客車ﾄﾚｰﾗｰ化ﾊﾟｰﾂ</t>
  </si>
  <si>
    <t>オプションパーツ</t>
  </si>
  <si>
    <t>２軸電車台車枠１４</t>
  </si>
  <si>
    <t>２軸電車台車枠１６</t>
  </si>
  <si>
    <t>ｱﾙﾊﾟﾜｰ16A専用/２軸貨車台車枠16</t>
  </si>
  <si>
    <t>1両分</t>
  </si>
  <si>
    <t>デワ用「更新妻板」</t>
  </si>
  <si>
    <t>アルパワー（１４／１６）専用「サイコロデワ前面床板」</t>
  </si>
  <si>
    <t>【Ｎ】自由形鉄道インレタ【１】（社紋など）</t>
  </si>
  <si>
    <t>インレタ</t>
  </si>
  <si>
    <t>【Ｎ】自由形鉄道インレタ【２】（貨車記号・数字など）</t>
  </si>
  <si>
    <t>組立済動力</t>
  </si>
  <si>
    <t>1台</t>
  </si>
  <si>
    <t>アルパワー１６Ａ【組立済】</t>
  </si>
  <si>
    <t>アルボギー３０Ａ[日車Ｄ型]【組立済】</t>
  </si>
  <si>
    <t>アルボギー３０Ａ[ＤＴ１３]【組立済】</t>
  </si>
  <si>
    <t>３７３０用ベンチレーター</t>
  </si>
  <si>
    <t>22個</t>
  </si>
  <si>
    <t>３７３０用パンタまわりパーツセット（3種類，各2個）</t>
  </si>
  <si>
    <t>各2個</t>
  </si>
  <si>
    <t>3個</t>
  </si>
  <si>
    <t>試験販売完成品（黒）</t>
  </si>
  <si>
    <t>簡易型ビューゲル(Ｂタイプ)キット</t>
  </si>
  <si>
    <t>[新]簡易型 ビューゲルキット</t>
  </si>
  <si>
    <t>簡易型ポール</t>
  </si>
  <si>
    <t>[新]簡易型 ポール【1】キット</t>
  </si>
  <si>
    <t>[新]簡易型 ポール【2】キット</t>
  </si>
  <si>
    <t>簡易Ｙゲル　キット</t>
  </si>
  <si>
    <t>パーツ</t>
  </si>
  <si>
    <t>3両分</t>
  </si>
  <si>
    <t>ボルスターセット （ＧＭ台車用）</t>
  </si>
  <si>
    <t>1両分</t>
  </si>
  <si>
    <t>2両分</t>
  </si>
  <si>
    <t>名鉄タイプの駅名票　（ストラクチャーパーツ）</t>
  </si>
  <si>
    <t>ライトケース一体型2灯式シールドビーム</t>
  </si>
  <si>
    <t>4個</t>
  </si>
  <si>
    <t>私鉄気動車用床下機器（１７ｍ級用）（「鉄コレ」動力対応）</t>
  </si>
  <si>
    <t>Ｎ小型電車用床下機器（「鉄コレ」動力対応）15～16ｍ級</t>
  </si>
  <si>
    <t>砲弾型ヘッドライト</t>
  </si>
  <si>
    <t>6個</t>
  </si>
  <si>
    <t>前面手スリ【三角形】（リトルジャパン琴電などに適合）</t>
  </si>
  <si>
    <t>パーツ（限定品）</t>
  </si>
  <si>
    <t>8両分</t>
  </si>
  <si>
    <t>小型おわんライト（軌道モーターカーの分売パーツ）</t>
  </si>
  <si>
    <t>8個</t>
  </si>
  <si>
    <t>4本入</t>
  </si>
  <si>
    <t>路面電車用台車枕梁【限定品】</t>
  </si>
  <si>
    <t>パーツ（限定品）</t>
  </si>
  <si>
    <t>京阪８０排障器【限定品】</t>
  </si>
  <si>
    <t>アーチバー台車枠(φ4車輪用)</t>
  </si>
  <si>
    <t>アオガエル用動力と走行化パーツセット(ｱﾝﾚｰﾙﾈｸｽﾄ用)</t>
  </si>
  <si>
    <t>組立済動力とＴ台車とパンタのセット</t>
  </si>
  <si>
    <t>1セット</t>
  </si>
  <si>
    <t>TM-TR01延長改造キット（鉄コレ京阪80対応・Ｔ車用φ4車輪付）</t>
  </si>
  <si>
    <t>【限定品】</t>
  </si>
  <si>
    <t>鉄ｺﾚ能勢50/60動力化キット</t>
  </si>
  <si>
    <t>【限定品】</t>
  </si>
  <si>
    <t>1セット</t>
  </si>
  <si>
    <r>
      <t>下津井ﾓﾊ103用動力改造キット</t>
    </r>
    <r>
      <rPr>
        <b/>
        <sz val="10"/>
        <rFont val="ＭＳ Ｐゴシック"/>
        <family val="3"/>
      </rPr>
      <t>【限定品】</t>
    </r>
  </si>
  <si>
    <t>キット</t>
  </si>
  <si>
    <r>
      <t>スパナ形台車枠(下津井ﾓﾊ等)</t>
    </r>
    <r>
      <rPr>
        <b/>
        <sz val="10"/>
        <rFont val="ＭＳ Ｐゴシック"/>
        <family val="3"/>
      </rPr>
      <t>【限定品】</t>
    </r>
  </si>
  <si>
    <t>スマホせんろ（電池ボックス付）ｱｸﾘﾙｸﾘｱ</t>
  </si>
  <si>
    <t>挟んでいるアクリル板の色が透明</t>
  </si>
  <si>
    <t>1式</t>
  </si>
  <si>
    <t>スマホせんろ（電池ボックス付）ｱｸﾘﾙﾎﾜｲﾄ</t>
  </si>
  <si>
    <t>挟んでいるアクリル板の色が白</t>
  </si>
  <si>
    <t>スマホせんろ（電池ボックス付）ｱｸﾘﾙﾌﾞﾗｯｸ</t>
  </si>
  <si>
    <t>挟んでいるアクリル板の色が黒</t>
  </si>
  <si>
    <t>スマホせんろ（ICクリップ付）ｱｸﾘﾙｸﾘｱ</t>
  </si>
  <si>
    <t>スマホせんろ（ICクリップ付）ｱｸﾘﾙﾎﾜｲﾄ</t>
  </si>
  <si>
    <t>スマホせんろ（ICクリップ付）ｱｸﾘﾙﾌﾞﾗｯｸ</t>
  </si>
  <si>
    <t>総個数</t>
  </si>
  <si>
    <t>合計</t>
  </si>
  <si>
    <t>車体キット １段窓（厚屋根）</t>
  </si>
  <si>
    <t>車体キット ２段窓（薄屋根）</t>
  </si>
  <si>
    <t>車体キット ２段窓（厚屋根）</t>
  </si>
  <si>
    <t>軽便２軸客車Ａ(木造オープンデッキ)</t>
  </si>
  <si>
    <t>車体キット(リニューアル版)</t>
  </si>
  <si>
    <t>軽便２軸客車Ｂ(尾小屋タイプ)</t>
  </si>
  <si>
    <t>車体キット</t>
  </si>
  <si>
    <t>成田タイプ単端（たんたん）</t>
  </si>
  <si>
    <t>簡易自走客車【釧路タイプ】</t>
  </si>
  <si>
    <t>簡易型単端【カンタン】</t>
  </si>
  <si>
    <t>赤穂タイプ単端</t>
  </si>
  <si>
    <t>軽便２軸客車Ｃ（簡易型単端用サハ）</t>
  </si>
  <si>
    <t>森林ボギーＤＬ</t>
  </si>
  <si>
    <t>軽便凸形電気機関車</t>
  </si>
  <si>
    <t>レールトラックを使った荷物室キット</t>
  </si>
  <si>
    <t>軽便小型ボギー客車</t>
  </si>
  <si>
    <t>サンデーリバータイプレールバス</t>
  </si>
  <si>
    <t>英国風サドルタンク改造キット</t>
  </si>
  <si>
    <t>トミーのパーシーを使ったコンバージョンキット</t>
  </si>
  <si>
    <t>米国風サドルタンク改造キット</t>
  </si>
  <si>
    <t>トミーのパーシーを使ったコンバージョンキット</t>
  </si>
  <si>
    <t>北陸４トンＤＬ【HOナロー版】</t>
  </si>
  <si>
    <t>鉱石運搬車</t>
  </si>
  <si>
    <t>軽便２軸貨車【ワ】</t>
  </si>
  <si>
    <t>車体キット（車輪付）</t>
  </si>
  <si>
    <t>軽便２軸貨車【ト】</t>
  </si>
  <si>
    <t>1両</t>
  </si>
  <si>
    <t>軽便２軸貨車【ワフ】</t>
  </si>
  <si>
    <t>軽便２軸客車Ｄ【頸城ニフ】</t>
  </si>
  <si>
    <t>【HOn】加藤7ﾄﾝ用キャブ【三枚窓】</t>
  </si>
  <si>
    <t>キャブの交換キット</t>
  </si>
  <si>
    <t>1個</t>
  </si>
  <si>
    <t>【HOn】加藤7ﾄﾝ用キャブ【Ｈゴム窓】</t>
  </si>
  <si>
    <t>【HOn】加藤７トンＤＬ【キャブ三枚窓】</t>
  </si>
  <si>
    <t>【HOn】加藤７トンＤＬ【キャブＨゴム窓】</t>
  </si>
  <si>
    <t>【HOn】炭車Ａ</t>
  </si>
  <si>
    <t>キット（車輪付）</t>
  </si>
  <si>
    <t>3両</t>
  </si>
  <si>
    <t>キット（動力付）</t>
  </si>
  <si>
    <t>ナロー用カプラーＡ　（短）</t>
  </si>
  <si>
    <t>（Ｎ台車にも取付可能／ピン付）パーツ</t>
  </si>
  <si>
    <t>2両分</t>
  </si>
  <si>
    <t>ナロー用カプラーＣ　（長）</t>
  </si>
  <si>
    <t>オワン形ヘッドライト（ＨＯナロー用）</t>
  </si>
  <si>
    <t>（ＨＯナロー各製品に対応）</t>
  </si>
  <si>
    <t>円盤付テールライト（ＨＯナロー用）</t>
  </si>
  <si>
    <t>Ａ型ボンネット</t>
  </si>
  <si>
    <t>パーツ（成田タイプ単端用）</t>
  </si>
  <si>
    <t>1個</t>
  </si>
  <si>
    <t>軽便用排障器・救助網セット</t>
  </si>
  <si>
    <t>パーツ（「簡易型単端」や「軽便２軸客車Ｃ」に対応）</t>
  </si>
  <si>
    <t>1枚</t>
  </si>
  <si>
    <t>カウキャッチャー</t>
  </si>
  <si>
    <t>サンデーリバーレールバス用の類似品</t>
  </si>
  <si>
    <t>2個</t>
  </si>
  <si>
    <t>大小各１個</t>
  </si>
  <si>
    <t>精密アングルキット（経験者向け素材）</t>
  </si>
  <si>
    <t>仕上幅（約）1㎜，0.75㎜，0.6㎜，0.5㎜</t>
  </si>
  <si>
    <t>作業台（足場台）</t>
  </si>
  <si>
    <t>2個</t>
  </si>
  <si>
    <t>自転車</t>
  </si>
  <si>
    <t>4台</t>
  </si>
  <si>
    <t>ドローバーセット【１】</t>
  </si>
  <si>
    <t>2枚</t>
  </si>
  <si>
    <t>1台</t>
  </si>
  <si>
    <t>『キハＣ３』片ボギー式動力【駆動部組立済】</t>
  </si>
  <si>
    <t>自作車体の動力として分売</t>
  </si>
  <si>
    <t>4軸</t>
  </si>
  <si>
    <t>ピボット軸　両側絶縁</t>
  </si>
  <si>
    <t>柵形デッキ</t>
  </si>
  <si>
    <t>（軽便気動車Ａに対応）オプションパーツ</t>
  </si>
  <si>
    <t>板形デッキ</t>
  </si>
  <si>
    <t>同上</t>
  </si>
  <si>
    <t>ガーランドベンチレーターＡ（正方形）</t>
  </si>
  <si>
    <t>同上</t>
  </si>
  <si>
    <t>ガーランドベンチレーターＢ（長方形）</t>
  </si>
  <si>
    <t>三枚窓前面（中央窓幅広・一段窓）</t>
  </si>
  <si>
    <t>三枚窓前面（窓幅均一・二段窓）</t>
  </si>
  <si>
    <t>台車枠（菱枠形）【ＮゲージＥＤ７５などに対応】</t>
  </si>
  <si>
    <t>台車枠（スパナ形）【ＮゲージＥＤ７５などに対応】</t>
  </si>
  <si>
    <t>エンジンセット</t>
  </si>
  <si>
    <t>社紋とナンバー（成田タイプ単端用）</t>
  </si>
  <si>
    <t>デカール</t>
  </si>
  <si>
    <t>1枚</t>
  </si>
  <si>
    <t>沼尻ガソ動力化床板パーツ</t>
  </si>
  <si>
    <t>津川製対応パーツ</t>
  </si>
  <si>
    <t>（社紋など）（16番にも適合）</t>
  </si>
  <si>
    <t>【ＨＯ】自由形鉄道インレタ【２】</t>
  </si>
  <si>
    <t>（貨車記号・数字など）（16番にも適合）</t>
  </si>
  <si>
    <t>（原型：栗島堂）</t>
  </si>
  <si>
    <t>（原型：栗島堂）</t>
  </si>
  <si>
    <t>人形【12】</t>
  </si>
  <si>
    <t>人形【12】（塗装済完成品）</t>
  </si>
  <si>
    <t>人形セットＡ【男性作業員】４体入　未塗装</t>
  </si>
  <si>
    <t>4種類</t>
  </si>
  <si>
    <t>人形セットＡ【男性作業員】４体入　塗装済</t>
  </si>
  <si>
    <t>4種類</t>
  </si>
  <si>
    <t>人形セットＢ【女性各種】６体入　未塗装</t>
  </si>
  <si>
    <t>6種類</t>
  </si>
  <si>
    <t>人形セットＢ【女性各種】６体入　塗装済</t>
  </si>
  <si>
    <t>軽便内燃機関車（ＯｎＤＬ）</t>
  </si>
  <si>
    <t>なべとろ</t>
  </si>
  <si>
    <t>3両</t>
  </si>
  <si>
    <t>【On】自動機客車【夷隅タイプ】</t>
  </si>
  <si>
    <t>箱型トロッコ</t>
  </si>
  <si>
    <t>平型トロッコ【鋼製タイプ】</t>
  </si>
  <si>
    <t>平型トロッコ【木製タイプ】</t>
  </si>
  <si>
    <t>南筑軌道石油発動車</t>
  </si>
  <si>
    <t>南筑２軸客車</t>
  </si>
  <si>
    <t>車体キット</t>
  </si>
  <si>
    <t>北陸重機タイプモーターカー</t>
  </si>
  <si>
    <t>【On】北陸４トンＤＬ</t>
  </si>
  <si>
    <t>【On】レールトラック</t>
  </si>
  <si>
    <t>土工トロッコ</t>
  </si>
  <si>
    <t>フェルトバーンタイプBタンク</t>
  </si>
  <si>
    <t>キット</t>
  </si>
  <si>
    <t>【On】小型ボギー客車Ａ</t>
  </si>
  <si>
    <t>1両分</t>
  </si>
  <si>
    <t>【On】加藤７トンＤＬ</t>
  </si>
  <si>
    <t>【On】加藤7ﾄﾝ用キャブ【三枚窓】</t>
  </si>
  <si>
    <t>【On】加藤7ﾄﾝ用キャブ【Ｈゴム窓】</t>
  </si>
  <si>
    <t>2両</t>
  </si>
  <si>
    <t>フェルトバーンタイプ小型ＤＬ</t>
  </si>
  <si>
    <t>Ｏナローゲージ　パーツ</t>
  </si>
  <si>
    <t>φ7.0車輪</t>
  </si>
  <si>
    <t>4軸</t>
  </si>
  <si>
    <t>軸受　（真鍮挽物，ピボット軸受）</t>
  </si>
  <si>
    <t>朝顔形連結器</t>
  </si>
  <si>
    <t>4個</t>
  </si>
  <si>
    <t>2枚</t>
  </si>
  <si>
    <t>おわん形ライト</t>
  </si>
  <si>
    <t>軸箱【１】</t>
  </si>
  <si>
    <t>8個</t>
  </si>
  <si>
    <t>南筑用軸受　（南筑客車，石油発動車用分売）</t>
  </si>
  <si>
    <t>ＤＬ用軸受　（北陸４トン用分売）</t>
  </si>
  <si>
    <t>南筑用救助網</t>
  </si>
  <si>
    <t>自由形凹電</t>
  </si>
  <si>
    <t>自由形凸ＤＬ</t>
  </si>
  <si>
    <t>自由形電動貨車【カモデン】</t>
  </si>
  <si>
    <t>小型貨車【ワフ】</t>
  </si>
  <si>
    <t>小型貨車【ト】（Ａタイプ妻板）</t>
  </si>
  <si>
    <t xml:space="preserve">車体キット </t>
  </si>
  <si>
    <t>小型貨車【ト】（Ｂタイプ妻板）</t>
  </si>
  <si>
    <t>小型貨車【ワ】</t>
  </si>
  <si>
    <t>小型貨車【トフ】（Aタイプ妻板）</t>
  </si>
  <si>
    <t>小型貨車【トフ】（Bタイプ妻板）</t>
  </si>
  <si>
    <t>小型貨車【チ】</t>
  </si>
  <si>
    <t>小型貨車【ト】（Ｃタイプ）</t>
  </si>
  <si>
    <t>小型２軸客車【オープンデッキ】</t>
  </si>
  <si>
    <t>やさしい自由形BB凸電</t>
  </si>
  <si>
    <t>ガソリンカーＡ【佐久キホハニ】</t>
  </si>
  <si>
    <t>動力付キット</t>
  </si>
  <si>
    <t>トータルキット（動力，カプラー付）</t>
  </si>
  <si>
    <t>ガソリンカーＢ 【丸子キハ１／佐久キホハ57・58】</t>
  </si>
  <si>
    <t>ガソリンカーＣ 【飯山キハニ１～５／秋田ジハ５】</t>
  </si>
  <si>
    <t>ガソリンカーＤ 【秋田ジハ６】</t>
  </si>
  <si>
    <t>２軸市電</t>
  </si>
  <si>
    <t>やさしい私鉄戦後型電機（デッキ付）</t>
  </si>
  <si>
    <t>小型電車Ａ【琴急デ１／広浜デハ１】</t>
  </si>
  <si>
    <t>小型電車Ｂ【広浜デハ１００】</t>
  </si>
  <si>
    <t>メリケン箱電</t>
  </si>
  <si>
    <t>木造ボギー客車</t>
  </si>
  <si>
    <t>木造ボギー合造車</t>
  </si>
  <si>
    <t>木造ボギー展望車</t>
  </si>
  <si>
    <t>木造ボギー客車用【妻板】</t>
  </si>
  <si>
    <t>上記オプションパーツ</t>
  </si>
  <si>
    <t>木造ボギー客車用【上屋根】</t>
  </si>
  <si>
    <t>ロングデト【京浜タイプ】</t>
  </si>
  <si>
    <t>古典市電</t>
  </si>
  <si>
    <t>雨宮２軸ガソリンカーA（阿南キハ101）</t>
  </si>
  <si>
    <t>キット（動力付）</t>
  </si>
  <si>
    <t>φ9.5車輪</t>
  </si>
  <si>
    <t>パーツ（片側絶縁，エンドウ・カツミ規格）</t>
  </si>
  <si>
    <t>トルペードベンチレーター</t>
  </si>
  <si>
    <t>10個</t>
  </si>
  <si>
    <t>簡易型ビューゲルキット（HO用）　</t>
  </si>
  <si>
    <t>簡易型ビューゲル（Ｂタイプ）キット（HO用）　</t>
  </si>
  <si>
    <t>1式</t>
  </si>
  <si>
    <t>凹電用パンタやぐら</t>
  </si>
  <si>
    <t>（オプションパーツ）</t>
  </si>
  <si>
    <t>窓枠・ボンネット前面（自由形凸ＤＬ用）</t>
  </si>
  <si>
    <t>柵形デッキ（ガソリンカーＡ用）　</t>
  </si>
  <si>
    <t>オプションパーツ</t>
  </si>
  <si>
    <t>2個（1両）</t>
  </si>
  <si>
    <t>ガソリンカー台車枠（トラムウェイ対応）</t>
  </si>
  <si>
    <t>トラムウェイ製動力装置専用　パーツ</t>
  </si>
  <si>
    <t>4個（1両）</t>
  </si>
  <si>
    <t>おわん形ヘッドライト（１６番用）</t>
  </si>
  <si>
    <t>パーツ（ガソリンカーＡなど）</t>
  </si>
  <si>
    <t>5個</t>
  </si>
  <si>
    <t>円板付テールライト（１６番用）</t>
  </si>
  <si>
    <t>〈新〉簡易型２軸電車下まわり【WB26】 キット</t>
  </si>
  <si>
    <t>（凹電，カモデン用下まわり）キット</t>
  </si>
  <si>
    <t>〈新〉簡易型２軸電車下まわりなどに対応</t>
  </si>
  <si>
    <t>1枚（2個）</t>
  </si>
  <si>
    <t>排障器【２】</t>
  </si>
  <si>
    <t>マスコン</t>
  </si>
  <si>
    <t>ハンドブレーキ（古典市電用）</t>
  </si>
  <si>
    <t>2個分</t>
  </si>
  <si>
    <t>マスコン・ハンドブレーキセット</t>
  </si>
  <si>
    <t>上記のセット</t>
  </si>
  <si>
    <t>各2個</t>
  </si>
  <si>
    <t>小型電車用床下機器（HO用）</t>
  </si>
  <si>
    <t>15ｍ級くらい　N用もあるのでご注意ください</t>
  </si>
  <si>
    <t>塗装済完成品　（ＨＯナローにも適合）</t>
  </si>
  <si>
    <t>HO路面／軽便用パンタグラフ【グレー】</t>
  </si>
  <si>
    <t>HO路面／軽便用パンタグラフ【銀】</t>
  </si>
  <si>
    <t>HO路面／軽便用パンタガイシ</t>
  </si>
  <si>
    <t>（補修用パーツ）</t>
  </si>
  <si>
    <t>HO路面／軽便用パンタバネ</t>
  </si>
  <si>
    <t>（補修用パーツ）</t>
  </si>
  <si>
    <t>HO路面／軽便用パンタ台①</t>
  </si>
  <si>
    <t>専用パーツ</t>
  </si>
  <si>
    <t>HO路面／軽便用パンタ台②</t>
  </si>
  <si>
    <t>HO路面／軽便用パンタ台③</t>
  </si>
  <si>
    <t>パワトラなどに付けるアウトサイドフレーム用</t>
  </si>
  <si>
    <t>1台車分</t>
  </si>
  <si>
    <t>ロッドセット【WB24.5】</t>
  </si>
  <si>
    <t>パワトラなどに付けるアウトサイドフレーム用</t>
  </si>
  <si>
    <t>ロッドセット【WB26】専用位相合わせ治具</t>
  </si>
  <si>
    <t>上記専用ジグ</t>
  </si>
  <si>
    <t>1組</t>
  </si>
  <si>
    <t>ロッドセット【WB24.5】専用位相合わせ治具</t>
  </si>
  <si>
    <t>上記専用ジグ</t>
  </si>
  <si>
    <t>1組</t>
  </si>
  <si>
    <t>【軸距15㎜，車輪径10.5㎜】</t>
  </si>
  <si>
    <t>【軸距20㎜，車輪径10.5㎜】</t>
  </si>
  <si>
    <t>RN-1015W　高さ10㎜，幅12㎜，長さ15㎜　ウォーム付</t>
  </si>
  <si>
    <t>RN-1015W　高さ10㎜，幅12㎜，長さ15㎜</t>
  </si>
  <si>
    <t>RS-0811S（片軸）　軸長7mm</t>
  </si>
  <si>
    <t>高さ8mm，幅10mm，長さ11mm，軸径1.0mm</t>
  </si>
  <si>
    <t>RS-0811W（両軸）　軸長8.2mm</t>
  </si>
  <si>
    <t>RS-2513V　M0.5ウォーム付</t>
  </si>
  <si>
    <t>直径24.4mm，高さ12.5mm，軸径2.0mm，軸長10mm</t>
  </si>
  <si>
    <t>アルモーターRN-1015W用取付台</t>
  </si>
  <si>
    <t>アルモーターRN-0813Ｓ用取付台</t>
  </si>
  <si>
    <t>アルモーターRS-0811(S/W)用取付台</t>
  </si>
  <si>
    <t>ウォームギア（モーター付属のもの，M0.4）（ＧＭ動力台車などに対応の特殊品）</t>
  </si>
  <si>
    <t>軸孔1.0mm</t>
  </si>
  <si>
    <t>列5</t>
  </si>
  <si>
    <t>列6</t>
  </si>
  <si>
    <t>列7</t>
  </si>
  <si>
    <t>列11</t>
  </si>
  <si>
    <t>列12</t>
  </si>
  <si>
    <t>列14</t>
  </si>
  <si>
    <t>列15</t>
  </si>
  <si>
    <t>列16</t>
  </si>
  <si>
    <t>【HOn】加藤７トンＤＬ【HOナロー版】</t>
  </si>
  <si>
    <t>【HOn】自動機客車（夷隅タイプ）</t>
  </si>
  <si>
    <t>【HOn】レールトラック</t>
  </si>
  <si>
    <t>【HOn】レールトラック用荷物室キット</t>
  </si>
  <si>
    <t>協三１５トンボギーDL用動力装置</t>
  </si>
  <si>
    <t>軽便祭記念キット専用</t>
  </si>
  <si>
    <t>パーツ　(2012.9.1値上げいたしました)</t>
  </si>
  <si>
    <t>On小型ﾎﾞｷﾞｰ客車用ﾊﾞｯｸﾏﾝ製ｱｰﾁﾊﾞｰ台車</t>
  </si>
  <si>
    <t>On小型ﾎﾞｷﾞｰ客車用ｹｰﾃﾞｨｰ製ｱｰﾁﾊﾞｰ台車</t>
  </si>
  <si>
    <t>【Ｏｎ】カウキャッチャー</t>
  </si>
  <si>
    <t>【Ｏｎ】ハンドルセット</t>
  </si>
  <si>
    <t>【HOn】ハンドルセット</t>
  </si>
  <si>
    <t>【HOn】荷台【柵形】　　　　</t>
  </si>
  <si>
    <t>φ４車輪（ゲージ９mm）（HOnと共通）</t>
  </si>
  <si>
    <t>ＥＬ台車枠【２】棒台枠（バンダイ製動力対応）キット</t>
  </si>
  <si>
    <t>ＥＬ台車枠【１】板台枠（バンダイ製動力対応）キット</t>
  </si>
  <si>
    <t>簡易型ビューゲル　キット</t>
  </si>
  <si>
    <t>A1001</t>
  </si>
  <si>
    <t>A1002</t>
  </si>
  <si>
    <t>A1003</t>
  </si>
  <si>
    <t>A1004</t>
  </si>
  <si>
    <t>A1005</t>
  </si>
  <si>
    <t>A1006</t>
  </si>
  <si>
    <t>A1007</t>
  </si>
  <si>
    <t>A1008</t>
  </si>
  <si>
    <t>A1009</t>
  </si>
  <si>
    <t>A1010</t>
  </si>
  <si>
    <t>A1011</t>
  </si>
  <si>
    <t>A1012</t>
  </si>
  <si>
    <t>A1013</t>
  </si>
  <si>
    <t>A1014</t>
  </si>
  <si>
    <t>A1015</t>
  </si>
  <si>
    <t>A1016</t>
  </si>
  <si>
    <t>A1017</t>
  </si>
  <si>
    <t>A1018</t>
  </si>
  <si>
    <t>A1019</t>
  </si>
  <si>
    <t>A1020</t>
  </si>
  <si>
    <t>A1021</t>
  </si>
  <si>
    <t>A1022</t>
  </si>
  <si>
    <t>A1023</t>
  </si>
  <si>
    <t>A1024</t>
  </si>
  <si>
    <t>A1025</t>
  </si>
  <si>
    <t>A1026</t>
  </si>
  <si>
    <t>A1027</t>
  </si>
  <si>
    <t>A1028</t>
  </si>
  <si>
    <t>A1029</t>
  </si>
  <si>
    <t>A1030</t>
  </si>
  <si>
    <t>A1031</t>
  </si>
  <si>
    <t>A1032</t>
  </si>
  <si>
    <t>A1033</t>
  </si>
  <si>
    <t>A1034</t>
  </si>
  <si>
    <t>A1035</t>
  </si>
  <si>
    <t>A1036</t>
  </si>
  <si>
    <t>A1037</t>
  </si>
  <si>
    <t>A1038</t>
  </si>
  <si>
    <t>A1039</t>
  </si>
  <si>
    <t>A1040</t>
  </si>
  <si>
    <t>A1041</t>
  </si>
  <si>
    <t>A1042</t>
  </si>
  <si>
    <t>A1043</t>
  </si>
  <si>
    <t>A3001</t>
  </si>
  <si>
    <t>A3002</t>
  </si>
  <si>
    <t>A3004</t>
  </si>
  <si>
    <t>A3005</t>
  </si>
  <si>
    <t>A3006</t>
  </si>
  <si>
    <t>A3007</t>
  </si>
  <si>
    <t>A3008</t>
  </si>
  <si>
    <t>A3009</t>
  </si>
  <si>
    <t>A3010</t>
  </si>
  <si>
    <t>A3011</t>
  </si>
  <si>
    <t>A3012</t>
  </si>
  <si>
    <t>A3013</t>
  </si>
  <si>
    <t>A3014</t>
  </si>
  <si>
    <t>A3015</t>
  </si>
  <si>
    <t>A3016</t>
  </si>
  <si>
    <t>A3017</t>
  </si>
  <si>
    <t>A3018</t>
  </si>
  <si>
    <t>A3019</t>
  </si>
  <si>
    <t>A3020</t>
  </si>
  <si>
    <t>A3021</t>
  </si>
  <si>
    <t>A3022</t>
  </si>
  <si>
    <t>A3023</t>
  </si>
  <si>
    <t>A3024</t>
  </si>
  <si>
    <t>A3025</t>
  </si>
  <si>
    <t>A3026</t>
  </si>
  <si>
    <t>A3027</t>
  </si>
  <si>
    <t>A3028</t>
  </si>
  <si>
    <t>A3029</t>
  </si>
  <si>
    <t>A4002</t>
  </si>
  <si>
    <t>A4003</t>
  </si>
  <si>
    <t>A4004</t>
  </si>
  <si>
    <t>A3030</t>
  </si>
  <si>
    <t>A3031</t>
  </si>
  <si>
    <t>A3032</t>
  </si>
  <si>
    <t>A3033</t>
  </si>
  <si>
    <t>A3034</t>
  </si>
  <si>
    <t>A3035</t>
  </si>
  <si>
    <t>A3036</t>
  </si>
  <si>
    <t>A3037</t>
  </si>
  <si>
    <t>A3038</t>
  </si>
  <si>
    <t>A3039</t>
  </si>
  <si>
    <t>A3040</t>
  </si>
  <si>
    <t>A3041</t>
  </si>
  <si>
    <t>A3042</t>
  </si>
  <si>
    <t>A3043</t>
  </si>
  <si>
    <t>A3044</t>
  </si>
  <si>
    <t>A3045</t>
  </si>
  <si>
    <t>A3046</t>
  </si>
  <si>
    <t>A3047</t>
  </si>
  <si>
    <t>A3049</t>
  </si>
  <si>
    <t>A3050</t>
  </si>
  <si>
    <t>A3051</t>
  </si>
  <si>
    <t>A3052</t>
  </si>
  <si>
    <t>A3053</t>
  </si>
  <si>
    <t>A3054</t>
  </si>
  <si>
    <t>A3055</t>
  </si>
  <si>
    <t>A3056</t>
  </si>
  <si>
    <t>A4005</t>
  </si>
  <si>
    <t>A4006</t>
  </si>
  <si>
    <t>A6001</t>
  </si>
  <si>
    <t>A6002</t>
  </si>
  <si>
    <t>A6003</t>
  </si>
  <si>
    <t>A6004</t>
  </si>
  <si>
    <t>A6005</t>
  </si>
  <si>
    <t>A6006</t>
  </si>
  <si>
    <t>B1001</t>
  </si>
  <si>
    <t>B1002</t>
  </si>
  <si>
    <t>B1003</t>
  </si>
  <si>
    <t>B1004</t>
  </si>
  <si>
    <t>B1005</t>
  </si>
  <si>
    <t>B1006</t>
  </si>
  <si>
    <t>B1007</t>
  </si>
  <si>
    <t>B1008</t>
  </si>
  <si>
    <t>B1009</t>
  </si>
  <si>
    <t>B1010</t>
  </si>
  <si>
    <t>B1011</t>
  </si>
  <si>
    <t>B1012</t>
  </si>
  <si>
    <t>B1013</t>
  </si>
  <si>
    <t>B1014</t>
  </si>
  <si>
    <t>B1015</t>
  </si>
  <si>
    <t>B1016</t>
  </si>
  <si>
    <t>B1017</t>
  </si>
  <si>
    <t>B1018</t>
  </si>
  <si>
    <t>B1019</t>
  </si>
  <si>
    <t>B1020</t>
  </si>
  <si>
    <t>B1021</t>
  </si>
  <si>
    <t>B1022</t>
  </si>
  <si>
    <t>B1023</t>
  </si>
  <si>
    <t>B1024</t>
  </si>
  <si>
    <t>B1025</t>
  </si>
  <si>
    <t>B1026</t>
  </si>
  <si>
    <t>B1027</t>
  </si>
  <si>
    <t>B1028</t>
  </si>
  <si>
    <t>B1029</t>
  </si>
  <si>
    <t>B1030</t>
  </si>
  <si>
    <t>B1031</t>
  </si>
  <si>
    <t>B1033</t>
  </si>
  <si>
    <t>B1034</t>
  </si>
  <si>
    <t>B1035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</si>
  <si>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</si>
  <si>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</si>
  <si>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</si>
  <si>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</si>
  <si>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</si>
  <si>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</si>
  <si>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</si>
  <si>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</si>
  <si>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</si>
  <si>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</si>
  <si>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</si>
  <si>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</si>
  <si>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</si>
  <si>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</si>
  <si>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</si>
  <si>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</si>
  <si>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</si>
  <si>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</si>
  <si>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</si>
  <si>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</si>
  <si>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</si>
  <si>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</si>
  <si>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</si>
  <si>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</si>
  <si>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</si>
  <si>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</si>
  <si>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</si>
  <si>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</si>
  <si>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</si>
  <si>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</si>
  <si>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</si>
  <si>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</si>
  <si>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</si>
  <si>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</si>
  <si>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D1001</t>
  </si>
  <si>
    <t>D1002</t>
  </si>
  <si>
    <t>D1003</t>
  </si>
  <si>
    <t>D1004</t>
  </si>
  <si>
    <t>D1005</t>
  </si>
  <si>
    <t>D1006</t>
  </si>
  <si>
    <t>D1007</t>
  </si>
  <si>
    <t>D1008</t>
  </si>
  <si>
    <t>D1009</t>
  </si>
  <si>
    <t>D1010</t>
  </si>
  <si>
    <t>D1011</t>
  </si>
  <si>
    <t>D1012</t>
  </si>
  <si>
    <t>D1013</t>
  </si>
  <si>
    <t>D1014</t>
  </si>
  <si>
    <t>D1015</t>
  </si>
  <si>
    <t>D1016</t>
  </si>
  <si>
    <t>D1017</t>
  </si>
  <si>
    <t>D1018</t>
  </si>
  <si>
    <t>X1001</t>
  </si>
  <si>
    <t>X1002</t>
  </si>
  <si>
    <t>X1003</t>
  </si>
  <si>
    <t>X1004</t>
  </si>
  <si>
    <t>X1005</t>
  </si>
  <si>
    <t>X1006</t>
  </si>
  <si>
    <t>X1007</t>
  </si>
  <si>
    <t>X1008</t>
  </si>
  <si>
    <t>X1009</t>
  </si>
  <si>
    <t>X1010</t>
  </si>
  <si>
    <t>D3001</t>
  </si>
  <si>
    <t>D3002</t>
  </si>
  <si>
    <t>D3003</t>
  </si>
  <si>
    <t>D3004</t>
  </si>
  <si>
    <t>D3005</t>
  </si>
  <si>
    <t>D3006</t>
  </si>
  <si>
    <t>D3007</t>
  </si>
  <si>
    <t>D3008</t>
  </si>
  <si>
    <t>D3009</t>
  </si>
  <si>
    <t>D3010</t>
  </si>
  <si>
    <t>D3011</t>
  </si>
  <si>
    <t>D3012</t>
  </si>
  <si>
    <t>D3013</t>
  </si>
  <si>
    <t>D3014</t>
  </si>
  <si>
    <t>D3015</t>
  </si>
  <si>
    <t>C3001</t>
  </si>
  <si>
    <t>C3002</t>
  </si>
  <si>
    <t>C3003</t>
  </si>
  <si>
    <t>C3004</t>
  </si>
  <si>
    <t>C3005</t>
  </si>
  <si>
    <t>C3006</t>
  </si>
  <si>
    <t>C3007</t>
  </si>
  <si>
    <t>C3008</t>
  </si>
  <si>
    <t>C3009</t>
  </si>
  <si>
    <t>C3010</t>
  </si>
  <si>
    <t>C3011</t>
  </si>
  <si>
    <t>C3012</t>
  </si>
  <si>
    <t>C3013</t>
  </si>
  <si>
    <t>C3014</t>
  </si>
  <si>
    <t>C3015</t>
  </si>
  <si>
    <t>C3016</t>
  </si>
  <si>
    <t>C3017</t>
  </si>
  <si>
    <t>C3018</t>
  </si>
  <si>
    <t>C3019</t>
  </si>
  <si>
    <t>C3020</t>
  </si>
  <si>
    <t>C3021</t>
  </si>
  <si>
    <t>C3022</t>
  </si>
  <si>
    <t>C3023</t>
  </si>
  <si>
    <t>C3024</t>
  </si>
  <si>
    <t>C3025</t>
  </si>
  <si>
    <t>C3026</t>
  </si>
  <si>
    <t>C3027</t>
  </si>
  <si>
    <t>C3029</t>
  </si>
  <si>
    <t>C3030</t>
  </si>
  <si>
    <t>C3032</t>
  </si>
  <si>
    <t>C3033</t>
  </si>
  <si>
    <t>C3034</t>
  </si>
  <si>
    <t>B3001</t>
  </si>
  <si>
    <t>B3002</t>
  </si>
  <si>
    <t>B3003</t>
  </si>
  <si>
    <t>B3004</t>
  </si>
  <si>
    <t>B3005</t>
  </si>
  <si>
    <t>B3006</t>
  </si>
  <si>
    <t>B3007</t>
  </si>
  <si>
    <t>B3008</t>
  </si>
  <si>
    <t>B3009</t>
  </si>
  <si>
    <t>B3010</t>
  </si>
  <si>
    <t>B3011</t>
  </si>
  <si>
    <t>B3012</t>
  </si>
  <si>
    <t>B3013</t>
  </si>
  <si>
    <t>B3014</t>
  </si>
  <si>
    <t>B3015</t>
  </si>
  <si>
    <t>B3016</t>
  </si>
  <si>
    <t>B3017</t>
  </si>
  <si>
    <t>B3018</t>
  </si>
  <si>
    <t>B3019</t>
  </si>
  <si>
    <t>B3020</t>
  </si>
  <si>
    <t>B3021</t>
  </si>
  <si>
    <t>B3022</t>
  </si>
  <si>
    <t>B3023</t>
  </si>
  <si>
    <t>B3024</t>
  </si>
  <si>
    <t>B3025</t>
  </si>
  <si>
    <t>B3026</t>
  </si>
  <si>
    <t>B4002</t>
  </si>
  <si>
    <t>B4003</t>
  </si>
  <si>
    <t>B5002</t>
  </si>
  <si>
    <t>B5003</t>
  </si>
  <si>
    <t>B5004</t>
  </si>
  <si>
    <t>B5005</t>
  </si>
  <si>
    <t>B5006</t>
  </si>
  <si>
    <t>B5007</t>
  </si>
  <si>
    <t>B5008</t>
  </si>
  <si>
    <t>C4001</t>
  </si>
  <si>
    <t>C4002</t>
  </si>
  <si>
    <t>C4003</t>
  </si>
  <si>
    <t>列32</t>
  </si>
  <si>
    <t>Ｏナローゲージ（Ｏｎ30／Ｏ-16.5)　組立キット　(1/48・16.5mm)</t>
  </si>
  <si>
    <t>アルモーター(模型用小型モーター)と関連品</t>
  </si>
  <si>
    <t>ＨＯゲージ（16番）　組立キット　(1/80・16.5mm)</t>
  </si>
  <si>
    <t>HOナローゲージ　パーツ</t>
  </si>
  <si>
    <t>HOナローゲージ　組立キット　(1/87・9mm)</t>
  </si>
  <si>
    <t>Nゲージパーツ</t>
  </si>
  <si>
    <t>Nゲージ・とて簡キット</t>
  </si>
  <si>
    <t>Nゲージ動力装置</t>
  </si>
  <si>
    <t>Nナロー（1/150・6.5mm）</t>
  </si>
  <si>
    <t>C3028</t>
  </si>
  <si>
    <t>HOゲージ（16番）　動力装置</t>
  </si>
  <si>
    <t>HOナローゲージ　情景関連</t>
  </si>
  <si>
    <t>HOナローゲージ　動力装置</t>
  </si>
  <si>
    <t>素材系</t>
  </si>
  <si>
    <t>B5001</t>
  </si>
  <si>
    <t>B5009</t>
  </si>
  <si>
    <t>B5010</t>
  </si>
  <si>
    <t>X4001</t>
  </si>
  <si>
    <t>Nゲージ　情景関連</t>
  </si>
  <si>
    <t>A5001</t>
  </si>
  <si>
    <t>【HG】ロングデト（京浜タイプ）</t>
  </si>
  <si>
    <t>【HG】京都風デト</t>
  </si>
  <si>
    <t>デト【Bタイプ】</t>
  </si>
  <si>
    <t>貨車【ワ・Aタイプ】</t>
  </si>
  <si>
    <t>貨車【ト・Bタイプ】</t>
  </si>
  <si>
    <t>貨車【ワフ・Aタイプ】</t>
  </si>
  <si>
    <t>貨車【トフ・Aタイプ】</t>
  </si>
  <si>
    <t>車体キット １段窓（薄屋根）</t>
  </si>
  <si>
    <t>F3001</t>
  </si>
  <si>
    <t>F3002</t>
  </si>
  <si>
    <t>塗装済キット</t>
  </si>
  <si>
    <t>メリケン箱電（塗装済）（緑）</t>
  </si>
  <si>
    <t>メリケン箱電（塗装済）（赤）</t>
  </si>
  <si>
    <t>メリケン箱電（塗装済）（黒）</t>
  </si>
  <si>
    <t>ガソリンカーＡ【佐久キホハニ】動力付</t>
  </si>
  <si>
    <t>ガソリンカーＡ【佐久キホハニ】（動力，カプラー付）</t>
  </si>
  <si>
    <t>軽便気動車Ａ １段窓（薄屋根）</t>
  </si>
  <si>
    <t>軽便気動車Ａ １段窓（厚屋根）</t>
  </si>
  <si>
    <t>軽便気動車Ａ ２段窓（薄屋根）</t>
  </si>
  <si>
    <t>軽便気動車Ａ ２段窓（厚屋根）</t>
  </si>
  <si>
    <t>1両</t>
  </si>
  <si>
    <t>簡易型ビューゲル　完成品</t>
  </si>
  <si>
    <t>【On】炭車Ａ</t>
  </si>
  <si>
    <t>C3035</t>
  </si>
  <si>
    <t>【HO】簡易ポールキット</t>
  </si>
  <si>
    <t>C3021の完成品</t>
  </si>
  <si>
    <t>2個入</t>
  </si>
  <si>
    <t>1個</t>
  </si>
  <si>
    <t>【HO】ポール完成品【黒】</t>
  </si>
  <si>
    <t>ＤＬオプションパーツ</t>
  </si>
  <si>
    <t>ＥＬオプションパーツ【１】</t>
  </si>
  <si>
    <t>ＥＬオプションパーツ【２】</t>
  </si>
  <si>
    <t>ＥＬオプションパーツ【３】</t>
  </si>
  <si>
    <t>ＥＬオプションパーツ【４】</t>
  </si>
  <si>
    <t>ＥＬオプションパーツ【５】</t>
  </si>
  <si>
    <t>ＥＬナンバープレートセット【１】</t>
  </si>
  <si>
    <t>C3036</t>
  </si>
  <si>
    <t>C3037</t>
  </si>
  <si>
    <t>C3038</t>
  </si>
  <si>
    <t>C3039</t>
  </si>
  <si>
    <t>ロッドセット【WB20】</t>
  </si>
  <si>
    <t>ロッドセット【WB15】</t>
  </si>
  <si>
    <t>タイフォン</t>
  </si>
  <si>
    <t>エアタンク</t>
  </si>
  <si>
    <t>4個</t>
  </si>
  <si>
    <t>1組</t>
  </si>
  <si>
    <t>アルパワーHO20専用</t>
  </si>
  <si>
    <t>アルパワーHO15専用</t>
  </si>
  <si>
    <t>C1035</t>
  </si>
  <si>
    <t>加藤製作所２５トンＤＬ（Ｃ型ロッド式）</t>
  </si>
  <si>
    <t>1両</t>
  </si>
  <si>
    <t>C3040</t>
  </si>
  <si>
    <t>C3041</t>
  </si>
  <si>
    <t>2個</t>
  </si>
  <si>
    <t>広浜デハ100用ランボード</t>
  </si>
  <si>
    <t>C3042</t>
  </si>
  <si>
    <t>専用パーツ</t>
  </si>
  <si>
    <t>HO-１軸駆動動力　専用床板【WB40】</t>
  </si>
  <si>
    <t>A1044</t>
  </si>
  <si>
    <t>産業用Ｂタンク</t>
  </si>
  <si>
    <t>動力付キット</t>
  </si>
  <si>
    <t>1両</t>
  </si>
  <si>
    <t>A3057</t>
  </si>
  <si>
    <t>A3058</t>
  </si>
  <si>
    <t>産業用Ｂタンク用キャブ前後面「小判型窓」</t>
  </si>
  <si>
    <t>産業用Ｂタンク用キャブ前後面「長方形窓」</t>
  </si>
  <si>
    <t>オプションパーツ</t>
  </si>
  <si>
    <t>A3059</t>
  </si>
  <si>
    <t>古典電車用窓付前面セット</t>
  </si>
  <si>
    <t>古典電車用窓保護棒</t>
  </si>
  <si>
    <t>サイズ26.5×14.2×7mm</t>
  </si>
  <si>
    <t>ロングポールキット（古典電車用）</t>
  </si>
  <si>
    <t>パーツ</t>
  </si>
  <si>
    <t>2個</t>
  </si>
  <si>
    <t>台枠の交換パーツ</t>
  </si>
  <si>
    <t>【On】加藤製作所４トンGL（海軍マーク付）</t>
  </si>
  <si>
    <t>【On】加藤4ﾄﾝGL用台枠（海軍マーク無）</t>
  </si>
  <si>
    <t>【HOn】加藤4ﾄﾝGL用台枠（海軍マーク無）</t>
  </si>
  <si>
    <t>【HOn】加藤製作所４トンGL（海軍マーク付）</t>
  </si>
  <si>
    <t>B1036</t>
  </si>
  <si>
    <t>X4002</t>
  </si>
  <si>
    <t>D3016</t>
  </si>
  <si>
    <t>A3060</t>
  </si>
  <si>
    <t>森林用Ｂタンク</t>
  </si>
  <si>
    <t>B4004</t>
  </si>
  <si>
    <t>B1037</t>
  </si>
  <si>
    <t>ロッド付Ｃ型ＤＬ用動力装置</t>
  </si>
  <si>
    <t>C4004</t>
  </si>
  <si>
    <t>C4005</t>
  </si>
  <si>
    <t>C4006</t>
  </si>
  <si>
    <t>C4007</t>
  </si>
  <si>
    <t>アルパワーHO-15動力装置（フライホイール付）</t>
  </si>
  <si>
    <t>【軸距23㎜，車輪径10.5㎜】</t>
  </si>
  <si>
    <t>【軸距24.5㎜，車輪径10.5㎜】</t>
  </si>
  <si>
    <t>【軸距26㎜，車輪径10.5㎜】</t>
  </si>
  <si>
    <t>【軸距31㎜，車輪径10.5㎜】</t>
  </si>
  <si>
    <t>アルパワーHO-23B【動力キット】</t>
  </si>
  <si>
    <t>アルパワーHO-24.5B【動力キット】</t>
  </si>
  <si>
    <t>アルパワーHO-26B【動力キット】</t>
  </si>
  <si>
    <t>アルパワーHO-31B【動力キット】</t>
  </si>
  <si>
    <t>C3043</t>
  </si>
  <si>
    <t>C3044</t>
  </si>
  <si>
    <t>C3045</t>
  </si>
  <si>
    <t>パーツ</t>
  </si>
  <si>
    <t>4台車分</t>
  </si>
  <si>
    <t>Ｔ台車集電板（ジグ付）</t>
  </si>
  <si>
    <t>台車ボルスター（絶縁センターピン付）</t>
  </si>
  <si>
    <t>φ10.5輪芯（スポーク／波打）</t>
  </si>
  <si>
    <t>1台車分</t>
  </si>
  <si>
    <t>C1036</t>
  </si>
  <si>
    <t>2両</t>
  </si>
  <si>
    <t>京急デト１１－デト１２</t>
  </si>
  <si>
    <t>C4008</t>
  </si>
  <si>
    <t>C4009</t>
  </si>
  <si>
    <t>C4010</t>
  </si>
  <si>
    <t>C4011</t>
  </si>
  <si>
    <t>HO-23B【モーター無し台車キット】</t>
  </si>
  <si>
    <t>【軸距23㎜，車輪径10.5㎜】</t>
  </si>
  <si>
    <t>【軸距24.5㎜，車輪径10.5㎜】</t>
  </si>
  <si>
    <t>【軸距26㎜，車輪径10.5㎜】</t>
  </si>
  <si>
    <t>【軸距31㎜，車輪径10.5㎜】</t>
  </si>
  <si>
    <t>HO-24.5B【モーター無し台車キット】</t>
  </si>
  <si>
    <t>HO-26B【モーター無し台車キット】</t>
  </si>
  <si>
    <t>HO-31B【モーター無し台車キット】</t>
  </si>
  <si>
    <t>C3046</t>
  </si>
  <si>
    <t>2両分</t>
  </si>
  <si>
    <t>18m級電車床下機器（界磁チョッパ制御）</t>
  </si>
  <si>
    <t>B3028</t>
  </si>
  <si>
    <t>パーツ</t>
  </si>
  <si>
    <t>1軸分</t>
  </si>
  <si>
    <t>1軸台車</t>
  </si>
  <si>
    <t>HOゲージ（16番）　パーツ</t>
  </si>
  <si>
    <t>C4012</t>
  </si>
  <si>
    <t>C4013</t>
  </si>
  <si>
    <t>C4014</t>
  </si>
  <si>
    <t>C4015</t>
  </si>
  <si>
    <t>アルパワーHO-23B【動力キット】φ9.5車輪</t>
  </si>
  <si>
    <t>アルパワーHO-31B【動力キット】φ11.5車輪</t>
  </si>
  <si>
    <t>HO-31B【モーター無し台車キット】φ11.5車輪</t>
  </si>
  <si>
    <t>【軸距31㎜，車輪径11.5㎜】</t>
  </si>
  <si>
    <t>【軸距23㎜，車輪径9.5㎜】</t>
  </si>
  <si>
    <t>C3047</t>
  </si>
  <si>
    <t>C3048</t>
  </si>
  <si>
    <t>簡易Ｙゲル　キット</t>
  </si>
  <si>
    <t>救助網【２】</t>
  </si>
  <si>
    <t>C3049</t>
  </si>
  <si>
    <t>C1037</t>
  </si>
  <si>
    <t>自由形Ｂタンク</t>
  </si>
  <si>
    <t>D3017</t>
  </si>
  <si>
    <t>φ7.0車輪(軸端無)内側軸受付</t>
  </si>
  <si>
    <t>φ11.5スポーク輪芯</t>
  </si>
  <si>
    <t>人形【1】　（旧品名・人形Ａ）</t>
  </si>
  <si>
    <t>B5011</t>
  </si>
  <si>
    <t>B5012</t>
  </si>
  <si>
    <t>B5013</t>
  </si>
  <si>
    <t>B5014</t>
  </si>
  <si>
    <t>B5015</t>
  </si>
  <si>
    <t>B5016</t>
  </si>
  <si>
    <t>B5017</t>
  </si>
  <si>
    <t>B5018</t>
  </si>
  <si>
    <t>B5019</t>
  </si>
  <si>
    <t>B5020</t>
  </si>
  <si>
    <t>人形【2】（人形セットＡの分売）</t>
  </si>
  <si>
    <t>人形【3】（人形セットＡの分売）</t>
  </si>
  <si>
    <t>人形【4】（人形セットＡの分売）</t>
  </si>
  <si>
    <t>人形【5】（人形セットＡの分売）</t>
  </si>
  <si>
    <t>人形【6】（人形セットＢの分売）</t>
  </si>
  <si>
    <t>人形【7】（人形セットＢの分売）</t>
  </si>
  <si>
    <t>人形【8】（人形セットＢの分売）</t>
  </si>
  <si>
    <t>人形【9】（人形セットＢの分売）</t>
  </si>
  <si>
    <t>人形【10】（人形セットＢの分売）</t>
  </si>
  <si>
    <t>人形【11】（人形セットＢの分売）</t>
  </si>
  <si>
    <t>標準型Ｃタンク用キャブ前後面「角丸窓」</t>
  </si>
  <si>
    <t>A1045</t>
  </si>
  <si>
    <t>A1046</t>
  </si>
  <si>
    <t>A1047</t>
  </si>
  <si>
    <t>標準型Ｃタンク</t>
  </si>
  <si>
    <t>貨車【ト・Aタイプ】</t>
  </si>
  <si>
    <t>貨車【タ・Aタイプ】</t>
  </si>
  <si>
    <t>貨車【チＡ１・Ａ２タイプ】</t>
  </si>
  <si>
    <t>A3061</t>
  </si>
  <si>
    <t>スマホせんろ・でんちせんろ（線路幅9mm）</t>
  </si>
  <si>
    <t>A6007</t>
  </si>
  <si>
    <t>A6008</t>
  </si>
  <si>
    <t>A6009</t>
  </si>
  <si>
    <t>でんちせんろ 組立キット（電池付）</t>
  </si>
  <si>
    <t>でんちせんろ用ダミー電池</t>
  </si>
  <si>
    <t>C3050</t>
  </si>
  <si>
    <t>B1038</t>
  </si>
  <si>
    <t>B1039</t>
  </si>
  <si>
    <t>B1040</t>
  </si>
  <si>
    <t>B4005</t>
  </si>
  <si>
    <t>軽便ボギー客車A2【Wルーフ尾小屋タイプ】</t>
  </si>
  <si>
    <t>軽便ボギー客車A1【Wルーフ北勢タイプ】</t>
  </si>
  <si>
    <t>軽便ボギー客車Ｂ１【普通車】</t>
  </si>
  <si>
    <t>軽便ボギー客車Ｂ２【合造車】</t>
  </si>
  <si>
    <t>軽便ボギー客車Ｂ３【展望車】</t>
  </si>
  <si>
    <t>C3051</t>
  </si>
  <si>
    <t>C3052</t>
  </si>
  <si>
    <t>ナンバープレートセット【２】</t>
  </si>
  <si>
    <t>ナンバープレートセット【３】</t>
  </si>
  <si>
    <t>1式（2枚）</t>
  </si>
  <si>
    <t>パーツ</t>
  </si>
  <si>
    <t>φ11.5車輪とクランク輪芯付ロッドセット【WB26】</t>
  </si>
  <si>
    <t>取付ジグ付</t>
  </si>
  <si>
    <t>2軸</t>
  </si>
  <si>
    <t>A3062</t>
  </si>
  <si>
    <t>パーツ</t>
  </si>
  <si>
    <t>C4016</t>
  </si>
  <si>
    <t>C4017</t>
  </si>
  <si>
    <t>【軸距24.5㎜，車輪径10.5㎜】</t>
  </si>
  <si>
    <t>D1019</t>
  </si>
  <si>
    <t>軽便Ｂタンク</t>
  </si>
  <si>
    <t>排障器【１】</t>
  </si>
  <si>
    <t>2種各2個</t>
  </si>
  <si>
    <t>２軸市電【WB24.5仕様】</t>
  </si>
  <si>
    <t>古典市電【WB24.5仕様】</t>
  </si>
  <si>
    <t>C1021-2</t>
  </si>
  <si>
    <t>C3053</t>
  </si>
  <si>
    <t>3種各1個</t>
  </si>
  <si>
    <t>専用パーツ</t>
  </si>
  <si>
    <t>専用パーツ</t>
  </si>
  <si>
    <t>【軸距26㎜，車輪径10.5㎜】</t>
  </si>
  <si>
    <t>ロッドセット【WB26】</t>
  </si>
  <si>
    <t>C3031</t>
  </si>
  <si>
    <t>フライホイールφ7.6×8</t>
  </si>
  <si>
    <t>10個</t>
  </si>
  <si>
    <t>極小ピボット軸受</t>
  </si>
  <si>
    <t>アルパワーHO-２６A取付金具Ｅ（Ｅ２～Ｅ４）</t>
  </si>
  <si>
    <t>アルパワーHO-24.5A【2段減速式】</t>
  </si>
  <si>
    <t>アルパワーHO-26A【2段減速式】</t>
  </si>
  <si>
    <t>C1033-2</t>
  </si>
  <si>
    <t>A3048</t>
  </si>
  <si>
    <t>アルパワー１４Ａ（φ７車輪）【組立済】</t>
  </si>
  <si>
    <t>B4001</t>
  </si>
  <si>
    <t>A4001</t>
  </si>
  <si>
    <t>ロッド付Ｃ型ＤＬ用動力装置②</t>
  </si>
  <si>
    <t>B1032</t>
  </si>
  <si>
    <t>協三１０トンＤＬ 【木曽No.139タイプ】</t>
  </si>
  <si>
    <t>B1041</t>
  </si>
  <si>
    <t>森林用Ｃタンク</t>
  </si>
  <si>
    <t>A5002</t>
  </si>
  <si>
    <t>パンタグラフ点検台</t>
  </si>
  <si>
    <t>キット</t>
  </si>
  <si>
    <t>1式</t>
  </si>
  <si>
    <t>A1048</t>
  </si>
  <si>
    <t>A1049</t>
  </si>
  <si>
    <t>A1050</t>
  </si>
  <si>
    <t>A1051</t>
  </si>
  <si>
    <t>A1052</t>
  </si>
  <si>
    <t>A1053</t>
  </si>
  <si>
    <t>A1054</t>
  </si>
  <si>
    <t>A1055</t>
  </si>
  <si>
    <t>A3064</t>
  </si>
  <si>
    <t>A3063</t>
  </si>
  <si>
    <t>こどもＢタンク（テンダー付）</t>
  </si>
  <si>
    <t>こども客車（車掌室付）</t>
  </si>
  <si>
    <t>【ＳＰ】 Ｌ型ディーゼル（折屋根タイプ）</t>
  </si>
  <si>
    <t>【ＳＰ】 Ｌ型ディーゼル（丸屋根タイプ）</t>
  </si>
  <si>
    <t>木造ボギー客車（Ｂタイプ）</t>
  </si>
  <si>
    <t>木造ボギー合造車（Ｂタイプ）</t>
  </si>
  <si>
    <t>木造ボギー展望車（Ｂタイプ）</t>
  </si>
  <si>
    <t>こども客車（2両入）</t>
  </si>
  <si>
    <t>動力付キット</t>
  </si>
  <si>
    <t>アーチバー台車【φ４車輪・ピボット軸受仕様】</t>
  </si>
  <si>
    <t>アーチバー台車【φ5.6車輪・ピボット軸受仕様】</t>
  </si>
  <si>
    <t>パーツ（車輪付）</t>
  </si>
  <si>
    <t>A6010</t>
  </si>
  <si>
    <t>A6011</t>
  </si>
  <si>
    <t>くるくるせんろ（TOMIX・ワイドトラムレール用）</t>
  </si>
  <si>
    <t>B1042</t>
  </si>
  <si>
    <t>B1043</t>
  </si>
  <si>
    <t>B1044</t>
  </si>
  <si>
    <t>A5003</t>
  </si>
  <si>
    <t>B4006</t>
  </si>
  <si>
    <t>B5021</t>
  </si>
  <si>
    <t>B5022</t>
  </si>
  <si>
    <t>B5023</t>
  </si>
  <si>
    <t>B5024</t>
  </si>
  <si>
    <t>B5025</t>
  </si>
  <si>
    <t>B5026</t>
  </si>
  <si>
    <t>人形セットＣ【ＤＬ作業員】４体入　塗装済</t>
  </si>
  <si>
    <t>人形セットＣ【ＤＬ作業員】４体入　未塗装</t>
  </si>
  <si>
    <t>人形【13】（人形セットＣの分売）ロスト製未塗装</t>
  </si>
  <si>
    <t>人形【14】（人形セットＣの分売）ロスト製未塗装</t>
  </si>
  <si>
    <t>人形【15】（人形セットＣの分売）ロスト製未塗装</t>
  </si>
  <si>
    <t>人形【16】（人形セットＣの分売）ロスト製未塗装</t>
  </si>
  <si>
    <t>D1020</t>
  </si>
  <si>
    <t>D1021</t>
  </si>
  <si>
    <t>【On】加藤４トンＤＬ【オープンキャブ】</t>
  </si>
  <si>
    <t>某社ﾌﾟﾗﾓのGUﾊﾟｰﾂ</t>
  </si>
  <si>
    <t>加藤８トンＤＬグレードアップパーツセット</t>
  </si>
  <si>
    <t>B3029</t>
  </si>
  <si>
    <t>1両分</t>
  </si>
  <si>
    <t>トロッコの素【炭車Ａベース】</t>
  </si>
  <si>
    <t>【HOn】加藤４トンＤＬ【標準型・ショートボディ】</t>
  </si>
  <si>
    <t>【HOn】加藤４トンＤＬ【坑内用・低屋根】</t>
  </si>
  <si>
    <t>【HOn】加藤４トンＤＬ【オープンキャブ】</t>
  </si>
  <si>
    <t>「南筑軌道２」用動力【片ボギー・１軸駆動】</t>
  </si>
  <si>
    <t>【On】加藤４トンＤＬ【坑内用・低屋根】</t>
  </si>
  <si>
    <t>A6012</t>
  </si>
  <si>
    <t>くるくるせんろ（KATO・ユニトラム線路用）</t>
  </si>
  <si>
    <t>くるくるせんろ（KATO・標準線路用）</t>
  </si>
  <si>
    <t>複線間隔33mm</t>
  </si>
  <si>
    <t>複線間隔37mm</t>
  </si>
  <si>
    <t>複線間隔25mm</t>
  </si>
  <si>
    <t>C1038</t>
  </si>
  <si>
    <t>C1039</t>
  </si>
  <si>
    <t>ウェスチングハウス風ＢＢ凸電</t>
  </si>
  <si>
    <t>車体キット</t>
  </si>
  <si>
    <t>C3054</t>
  </si>
  <si>
    <t>C3055</t>
  </si>
  <si>
    <t>C3056</t>
  </si>
  <si>
    <t>(黒)塗装済完成品</t>
  </si>
  <si>
    <t>C3058</t>
  </si>
  <si>
    <t>パーツ</t>
  </si>
  <si>
    <t>4個（1両）</t>
  </si>
  <si>
    <t>パーツ（ネジ付）</t>
  </si>
  <si>
    <t>C3059</t>
  </si>
  <si>
    <t>小型ヘッドライト</t>
  </si>
  <si>
    <t>ガイコツ形テールライト</t>
  </si>
  <si>
    <t>C3060</t>
  </si>
  <si>
    <t>C3061</t>
  </si>
  <si>
    <t>8個（2本）</t>
  </si>
  <si>
    <t>8個（2本）</t>
  </si>
  <si>
    <t>BB凸電用台車枠（ウェスティングハウス風）軸距離24.5mm</t>
  </si>
  <si>
    <t>大型パンタグラフ　2本シュー・L型側枠</t>
  </si>
  <si>
    <t>大型パンタグラフ　2本シュー・棒型側枠</t>
  </si>
  <si>
    <t>大型パンタグラフ　1本シュー・L型側枠</t>
  </si>
  <si>
    <t>ウェイト【25g】</t>
  </si>
  <si>
    <t>C3057</t>
  </si>
  <si>
    <t>協三タイプＤＬ</t>
  </si>
  <si>
    <t>B3030</t>
  </si>
  <si>
    <t>B3031</t>
  </si>
  <si>
    <t>1枚</t>
  </si>
  <si>
    <t>基本部分組立済</t>
  </si>
  <si>
    <t>でんちせんろ 組立済（電池付）</t>
  </si>
  <si>
    <t>×</t>
  </si>
  <si>
    <t>C3062</t>
  </si>
  <si>
    <t>ナンバープレートセット【４】</t>
  </si>
  <si>
    <t>大型パンタグラフ用パンタ台【１】</t>
  </si>
  <si>
    <t>10個</t>
  </si>
  <si>
    <t>Ｎゲージ用台車集電板 （ＧＭ台車用）</t>
  </si>
  <si>
    <t>ラジエター風パーツ</t>
  </si>
  <si>
    <t>菱枠形台車枠 （「鉄コレ」動力対応）（HOナローと共用）</t>
  </si>
  <si>
    <t>C3063</t>
  </si>
  <si>
    <t>B1045</t>
  </si>
  <si>
    <t>協三Ｂタンク</t>
  </si>
  <si>
    <t>品番</t>
  </si>
  <si>
    <t>本体価格</t>
  </si>
  <si>
    <t>B3032</t>
  </si>
  <si>
    <t>B3033</t>
  </si>
  <si>
    <t>猫屋線用キハ１・ホハフ５０改造パーツセットＡ</t>
  </si>
  <si>
    <t>猫屋線用キハ１・ホハフ５０改造パーツセットＢ</t>
  </si>
  <si>
    <t>猫屋線用キハ１１・ホハ１改造パーツセットＣ</t>
  </si>
  <si>
    <t>猫屋線用キハ１１・ホハ１改造パーツセットＤ</t>
  </si>
  <si>
    <t>http://kyakusya.web.fc2.com/k_list_sin.xls</t>
  </si>
  <si>
    <t>他，キングスホビー系リストは以下をご覧ください。</t>
  </si>
  <si>
    <t>A3003</t>
  </si>
  <si>
    <t>B1046</t>
  </si>
  <si>
    <t>B1047</t>
  </si>
  <si>
    <t>軽便こども客車（車掌室付）と協三Ｂタンク用テンダー</t>
  </si>
  <si>
    <t>車体キット</t>
  </si>
  <si>
    <t>各1両</t>
  </si>
  <si>
    <t>軽便こども客車（2両入）</t>
  </si>
  <si>
    <t>D1022</t>
  </si>
  <si>
    <t>X1011</t>
  </si>
  <si>
    <t>高さ8mm，幅10mm，長さ11mm，軸径1.0mm</t>
  </si>
  <si>
    <t>RM-0610S（片軸）　軸長5mm</t>
  </si>
  <si>
    <t>1個</t>
  </si>
  <si>
    <t>高さ6mm，幅8mm，長さ10mm，軸径1.0mm</t>
  </si>
  <si>
    <t>B4007</t>
  </si>
  <si>
    <t>B3034</t>
  </si>
  <si>
    <t>エアクリーナーとカバーセット</t>
  </si>
  <si>
    <t>3種各2個</t>
  </si>
  <si>
    <t>×</t>
  </si>
  <si>
    <t>Oナローゲージ　情景関連</t>
  </si>
  <si>
    <t>D5001</t>
  </si>
  <si>
    <t>D5002</t>
  </si>
  <si>
    <t>Ｏスケール人形セットＡ【未塗装】　３体入</t>
  </si>
  <si>
    <t>Ｏスケール人形セットＡ【塗装済】　３体入</t>
  </si>
  <si>
    <t>（原型製作　ＮＯＧＩ）</t>
  </si>
  <si>
    <t>各1</t>
  </si>
  <si>
    <t>B4008</t>
  </si>
  <si>
    <t>B3035</t>
  </si>
  <si>
    <t>B3036</t>
  </si>
  <si>
    <t>1枚</t>
  </si>
  <si>
    <t>（原型製作　ＮＯＧＩ）</t>
  </si>
  <si>
    <t>酒井3.5トン凸型ＤＬ（千頭）</t>
  </si>
  <si>
    <t>C4018</t>
  </si>
  <si>
    <t>C4019</t>
  </si>
  <si>
    <t>C4020</t>
  </si>
  <si>
    <t>C4021</t>
  </si>
  <si>
    <t>C4022</t>
  </si>
  <si>
    <t>C4023</t>
  </si>
  <si>
    <t>C4024</t>
  </si>
  <si>
    <t>【軸距17㎜，車輪径8.5㎜】</t>
  </si>
  <si>
    <t>【軸距17㎜，車輪径8.5㎜】</t>
  </si>
  <si>
    <t>【軸距20㎜，車輪径8.5㎜】</t>
  </si>
  <si>
    <t>【軸距20㎜，車輪径8.5㎜】</t>
  </si>
  <si>
    <t>MT各1台</t>
  </si>
  <si>
    <t>MT各1台</t>
  </si>
  <si>
    <t>M付1台</t>
  </si>
  <si>
    <t>M付1台</t>
  </si>
  <si>
    <t>M無1台</t>
  </si>
  <si>
    <t>M無1台</t>
  </si>
  <si>
    <t>路面電車動力セット（アルパワーHO-20T）</t>
  </si>
  <si>
    <t>路面電車動力専用床板</t>
  </si>
  <si>
    <t>60～84mm，6mmピッチ可変</t>
  </si>
  <si>
    <t>1枚</t>
  </si>
  <si>
    <t>HO-23B【モーター無し台車キット】φ9.5車輪</t>
  </si>
  <si>
    <t>アルパワーHO-17T【2段減速式】φ8.5車輪</t>
  </si>
  <si>
    <t>アルパワーHO-20T【2段減速式】φ8.5車輪</t>
  </si>
  <si>
    <t>HO-17T（モーター無）φ8.5車輪</t>
  </si>
  <si>
    <t>HO-20T（モーター無）φ8.5車輪</t>
  </si>
  <si>
    <t>X1012</t>
  </si>
  <si>
    <t>X1013</t>
  </si>
  <si>
    <t>アルモーターＶ RS-2513V用 取付板　</t>
  </si>
  <si>
    <t>1個</t>
  </si>
  <si>
    <t>2個(1枚)</t>
  </si>
  <si>
    <t>アルモーター RM-0610S用 取付板</t>
  </si>
  <si>
    <t>在庫限り終了</t>
  </si>
  <si>
    <t>在庫限り終了</t>
  </si>
  <si>
    <t>廃番のモーター用</t>
  </si>
  <si>
    <t>アルパワーHO-20動力装置（フライホイール付）</t>
  </si>
  <si>
    <t>アルパワーＮ16【φ７車輪・ロッド付】</t>
  </si>
  <si>
    <t>路面電車動力セット（アルパワーHO-17T）</t>
  </si>
  <si>
    <t>×</t>
  </si>
  <si>
    <t>×廃番</t>
  </si>
  <si>
    <t>×廃番</t>
  </si>
  <si>
    <t>×販売終了</t>
  </si>
  <si>
    <t>×売切</t>
  </si>
  <si>
    <t>×販売終了</t>
  </si>
  <si>
    <t>×</t>
  </si>
  <si>
    <t>D3018</t>
  </si>
  <si>
    <t>ナンバープレートセット【１】</t>
  </si>
  <si>
    <t>ナンバープレートセット【6】</t>
  </si>
  <si>
    <t>2枚</t>
  </si>
  <si>
    <t>D5003</t>
  </si>
  <si>
    <t>D5004</t>
  </si>
  <si>
    <t>Ｏスケール人形セットB【未塗装】　5体入</t>
  </si>
  <si>
    <t>Ｏスケール人形セットB【塗装済】　5体入</t>
  </si>
  <si>
    <t>A4007</t>
  </si>
  <si>
    <t>A4008</t>
  </si>
  <si>
    <t>組立済動力</t>
  </si>
  <si>
    <t>アルパワー１４Ａ【組立済】</t>
  </si>
  <si>
    <t>A1056</t>
  </si>
  <si>
    <t>A1057</t>
  </si>
  <si>
    <t>A1058</t>
  </si>
  <si>
    <t>古典ボギー電車</t>
  </si>
  <si>
    <t>【SP】入換用バテロコ　（新型アルパワーN16S専用）</t>
  </si>
  <si>
    <t>古典Ｄタンク</t>
  </si>
  <si>
    <t>新製品</t>
  </si>
  <si>
    <t>A3065</t>
  </si>
  <si>
    <t>A3066</t>
  </si>
  <si>
    <t>ボギー電車台車枠【１】</t>
  </si>
  <si>
    <t>簡易ダブルポール　キット</t>
  </si>
  <si>
    <t>2組/1枚</t>
  </si>
  <si>
    <t>A1901</t>
  </si>
  <si>
    <t>ボディキット</t>
  </si>
  <si>
    <t>【以下「とて簡」ではありません】</t>
  </si>
  <si>
    <t>湘南電鉄デ1（2015年に再生産・動力は各自工夫）</t>
  </si>
  <si>
    <t>×</t>
  </si>
  <si>
    <t>B4009</t>
  </si>
  <si>
    <t>φ８車輪用ボギー動力【台車中心間74㎜】</t>
  </si>
  <si>
    <t>TM-07R準拠</t>
  </si>
  <si>
    <t>猫屋パーツＥの動力化</t>
  </si>
  <si>
    <t>B4010</t>
  </si>
  <si>
    <t>アルパワーＮ10.8Ｓ【千頭/三塩の酒井3.5t内燃機用】</t>
  </si>
  <si>
    <t>アルパワーＮ10.2Ｓ【熊本・内大臣の野村式DL用】</t>
  </si>
  <si>
    <t>軽便祭記念キット専用</t>
  </si>
  <si>
    <t>C3064</t>
  </si>
  <si>
    <t>C3065</t>
  </si>
  <si>
    <t>パーツ</t>
  </si>
  <si>
    <t>D3019</t>
  </si>
  <si>
    <t>D3020</t>
  </si>
  <si>
    <t>エアクリーナー</t>
  </si>
  <si>
    <t>D1023</t>
  </si>
  <si>
    <t>D1024</t>
  </si>
  <si>
    <t>軽便セタ（無蓋車）</t>
  </si>
  <si>
    <t>軽便ワフ（有蓋緩急車）</t>
  </si>
  <si>
    <t>キット（車輪付）</t>
  </si>
  <si>
    <t>路面電車用台車枠A（WB17）</t>
  </si>
  <si>
    <t>路面電車用台車枠B（WB20）</t>
  </si>
  <si>
    <t>２軸貨車用台車（軸受付・ブレーキシュー付）</t>
  </si>
  <si>
    <t>C1040</t>
  </si>
  <si>
    <t>C1041</t>
  </si>
  <si>
    <t>車体キット</t>
  </si>
  <si>
    <t>汎用ボギー路面電車Ａ</t>
  </si>
  <si>
    <t>ウェスチングハウス風ＢＢ凸電（トータルキット）</t>
  </si>
  <si>
    <t>汎用ボギー路面電車Ａ（HO-17T付トータルキット）</t>
  </si>
  <si>
    <t>C1042</t>
  </si>
  <si>
    <t>汎用ボギー路面電車Ａ（HO-20T付トータルキット）</t>
  </si>
  <si>
    <t>HO路面／軽便用パンタグラフ【黒】</t>
  </si>
  <si>
    <t>排障器【３】</t>
  </si>
  <si>
    <t>古典市電救助網</t>
  </si>
  <si>
    <t>【ＨＯ】自由形鉄道インレタ【１】</t>
  </si>
  <si>
    <t>B1048</t>
  </si>
  <si>
    <t>B1049</t>
  </si>
  <si>
    <t>酒井５トンＤＬ【Ａ型・木曽86号機タイプ】</t>
  </si>
  <si>
    <t>軽便Ｄタンク</t>
  </si>
  <si>
    <t>D5005</t>
  </si>
  <si>
    <t>D5006</t>
  </si>
  <si>
    <t>Ｏスケール人形セットC【塗装済】　4体入</t>
  </si>
  <si>
    <t>Ｏスケール人形セットC【未塗装】　4体入</t>
  </si>
  <si>
    <t>B3037</t>
  </si>
  <si>
    <t>B3038</t>
  </si>
  <si>
    <t>B3039</t>
  </si>
  <si>
    <t>B3040</t>
  </si>
  <si>
    <t>1組</t>
  </si>
  <si>
    <t>軽便蒸気メタルセット(煙室扉・煙突・ドーム２種)</t>
  </si>
  <si>
    <t>猫屋線用蒸気改造パーツセットG</t>
  </si>
  <si>
    <t>猫屋線用蒸気改造パーツセットH</t>
  </si>
  <si>
    <t>猫屋線用蒸気改造パーツセットI</t>
  </si>
  <si>
    <t>猫屋線用DB1・ホハフ11・ホト1・ホワフ1改造パーツセットＥ</t>
  </si>
  <si>
    <t>猫屋線用DB1・ホハフ11・ホト1・ホワフ1改造パーツセットＦ</t>
  </si>
  <si>
    <t>協三Bタンク動力</t>
  </si>
  <si>
    <t>N・産業用Bタンク動力</t>
  </si>
  <si>
    <t>N・標準型Cタンク動力</t>
  </si>
  <si>
    <t>A4009</t>
  </si>
  <si>
    <t>B4011</t>
  </si>
  <si>
    <t>A4011</t>
  </si>
  <si>
    <t>A4010</t>
  </si>
  <si>
    <t>A1059</t>
  </si>
  <si>
    <t>A1060</t>
  </si>
  <si>
    <t>A1061</t>
  </si>
  <si>
    <t>A1062</t>
  </si>
  <si>
    <t>A1063</t>
  </si>
  <si>
    <t>A1064</t>
  </si>
  <si>
    <t>セミセンターキャブＤＬ【Bタイプ】</t>
  </si>
  <si>
    <t>井川風客車Ａ（クハ）</t>
  </si>
  <si>
    <t>ハコガタＤＬ（井川タイプ）</t>
  </si>
  <si>
    <t>井川風客車Ｂ（Hゴム窓）</t>
  </si>
  <si>
    <t>井川風客車Ｃ（１段窓）</t>
  </si>
  <si>
    <t>【SP】サイコロデト</t>
  </si>
  <si>
    <t>【SP】サイコロデワ（2019）</t>
  </si>
  <si>
    <t>キットの分売動力・組立済</t>
  </si>
  <si>
    <t>キットの分売動力・組立済</t>
  </si>
  <si>
    <t>N・古典Ｄタンク動力</t>
  </si>
  <si>
    <t>B4012</t>
  </si>
  <si>
    <t>B4013</t>
  </si>
  <si>
    <t>ｱﾙﾊﾟNZ11S改軌改造用</t>
  </si>
  <si>
    <t>3本分</t>
  </si>
  <si>
    <t>φ5.2ギア付車輪(未組立・ジグ付)(ｱﾙﾊﾟNZ11S改軌改造用)</t>
  </si>
  <si>
    <t>B1050</t>
  </si>
  <si>
    <t>【HOn】木曽酒井モーターカー</t>
  </si>
  <si>
    <t>D1025</t>
  </si>
  <si>
    <t>【On】木曽酒井モーターカー</t>
  </si>
  <si>
    <t>アルパワーNZ11S【北重5tDL用】</t>
  </si>
  <si>
    <t>×休止</t>
  </si>
  <si>
    <t>×廃版</t>
  </si>
  <si>
    <t>10％税込</t>
  </si>
  <si>
    <t>10%税込合計</t>
  </si>
  <si>
    <t>ご注文数欄：キャンセル場合「０（ゼロ）」を入力してください</t>
  </si>
  <si>
    <t>×販売終了</t>
  </si>
  <si>
    <t>２軸貨車用台車</t>
  </si>
  <si>
    <t>森タイプ凸ＤＬ　【注意：カトー新型動力非対応】</t>
  </si>
  <si>
    <t>軌道モーターカー　【注意：カトー新型動力非対応】</t>
  </si>
  <si>
    <t>φ6.4車輪（ゲージ９mm）</t>
  </si>
  <si>
    <t>B3041</t>
  </si>
  <si>
    <t>B3042</t>
  </si>
  <si>
    <t>C4025</t>
  </si>
  <si>
    <t>C4026</t>
  </si>
  <si>
    <t>HO-１軸駆動 動力キット【φ8.5車輪】</t>
  </si>
  <si>
    <t>車輪径10.5mm</t>
  </si>
  <si>
    <t>車輪径8.5mm専用</t>
  </si>
  <si>
    <t>アルパワーHO-17A【2段減速式】φ9.5車輪</t>
  </si>
  <si>
    <t>HO-17A（モーター無）φ9.5車輪</t>
  </si>
  <si>
    <t>路面動力ベース</t>
  </si>
  <si>
    <t>HO-１軸駆動 動力キット　工作素材【φ10.5車輪】</t>
  </si>
  <si>
    <t>アルパワーHO-20A【2段減速式】φ10.5車輪</t>
  </si>
  <si>
    <t>HO-20A（モーター無）φ10.5車輪</t>
  </si>
  <si>
    <t>C4031</t>
  </si>
  <si>
    <t>C4032</t>
  </si>
  <si>
    <t>C4033</t>
  </si>
  <si>
    <t>猫屋線用単端改造パーツセットJ</t>
  </si>
  <si>
    <t>猫屋線用単端改造パーツセットK</t>
  </si>
  <si>
    <t>A5004</t>
  </si>
  <si>
    <t>Ｎスケール (1/150)【建物用】 窓・扉セット【木製・A～D】</t>
  </si>
  <si>
    <t>D5007</t>
  </si>
  <si>
    <t>Ｏスケール (1/48)【建物用】 窓・扉セット【木製・A～D】</t>
  </si>
  <si>
    <t>パーツ（2020年両側絶縁にリニューアル）</t>
  </si>
  <si>
    <t>B4014</t>
  </si>
  <si>
    <t>『加藤７トンＤＬ』用動力装置</t>
  </si>
  <si>
    <t>『加藤７トンＤＬ』向け動力装置</t>
  </si>
  <si>
    <t>B4015</t>
  </si>
  <si>
    <t>猫屋線路面電車向け</t>
  </si>
  <si>
    <t>φ８車輪用ボギー動力【２】【台車中心間56㎜】</t>
  </si>
  <si>
    <t>人形【1】（塗装済完成品）（旧品名・人形Ａ）</t>
  </si>
  <si>
    <t>△</t>
  </si>
  <si>
    <t>D3021</t>
  </si>
  <si>
    <t>D1026</t>
  </si>
  <si>
    <t>B4016</t>
  </si>
  <si>
    <t>アルパワーNZ10.8S【加藤4tGL/DL用】</t>
  </si>
  <si>
    <t>B1051</t>
  </si>
  <si>
    <t>軽便ボギー客車C【大き目】</t>
  </si>
  <si>
    <t>A4012</t>
  </si>
  <si>
    <t>組立済動力</t>
  </si>
  <si>
    <t>B3043</t>
  </si>
  <si>
    <t>4軸</t>
  </si>
  <si>
    <t>軽便祭記念キット専用</t>
  </si>
  <si>
    <t>φ3.5プラ車輪（組立式・ゲージ９mm）</t>
  </si>
  <si>
    <t>木製運材台車</t>
  </si>
  <si>
    <t>運材台車化キット(運材台車上まわり)</t>
  </si>
  <si>
    <t>C4034</t>
  </si>
  <si>
    <t>【軸距26㎜，車輪径9.5㎜】</t>
  </si>
  <si>
    <t>アルパワーHO-26B【動力キット】φ9.5車輪</t>
  </si>
  <si>
    <t>C4035</t>
  </si>
  <si>
    <t>C4036</t>
  </si>
  <si>
    <t>C4037</t>
  </si>
  <si>
    <t>C4038</t>
  </si>
  <si>
    <t>アルパワーHO-28.5B【動力キット】</t>
  </si>
  <si>
    <t>HO-28.5B【モーター無し台車キット】</t>
  </si>
  <si>
    <t>【軸距28.5㎜，車輪径10.5㎜】</t>
  </si>
  <si>
    <t>【軸距28.5㎜，車輪径9.5㎜】</t>
  </si>
  <si>
    <t>アルパワーHO-28.5B【動力キット】φ11.5車輪</t>
  </si>
  <si>
    <t>HO-28.5B【モーター無し台車キット】φ11.5車輪</t>
  </si>
  <si>
    <t>通販限定</t>
  </si>
  <si>
    <t>A3067</t>
  </si>
  <si>
    <t>ボギー電車台車枠【２】</t>
  </si>
  <si>
    <t>B4017</t>
  </si>
  <si>
    <t>B4018</t>
  </si>
  <si>
    <t>B4020</t>
  </si>
  <si>
    <t>B4021</t>
  </si>
  <si>
    <t>B4022</t>
  </si>
  <si>
    <t>A4013</t>
  </si>
  <si>
    <t>A4014</t>
  </si>
  <si>
    <t>アルパワーN20B(φ8車輪)</t>
  </si>
  <si>
    <t>B4019</t>
  </si>
  <si>
    <t>φ8車輪用台車内枠【WB17】</t>
  </si>
  <si>
    <t>φ8車輪用台車内枠【WB20】</t>
  </si>
  <si>
    <t>1台車</t>
  </si>
  <si>
    <t>軽便ボギー電車・気動車用動力セット【WB20】(φ8車輪動力・T台車・床板付)</t>
  </si>
  <si>
    <t>アルパワーN17B(φ8車輪)</t>
  </si>
  <si>
    <t>組立済</t>
  </si>
  <si>
    <t>セットの分売</t>
  </si>
  <si>
    <t>各自組立</t>
  </si>
  <si>
    <t>各自組立</t>
  </si>
  <si>
    <t>便利なセット</t>
  </si>
  <si>
    <t>B4026</t>
  </si>
  <si>
    <t>軽便ボギー電車・気動車用動力セット【WB17】(φ8車輪動力・T台車・床板付)</t>
  </si>
  <si>
    <t>ボギー動力専用床板（アルパワーN17B/N20B用）</t>
  </si>
  <si>
    <t>2台車分</t>
  </si>
  <si>
    <t>新製品</t>
  </si>
  <si>
    <t>アルパワーＮ２０（φ７車輪・ロッド付）</t>
  </si>
  <si>
    <t>チビ凸サイズ床板付属</t>
  </si>
  <si>
    <t>B3045</t>
  </si>
  <si>
    <t>B3046</t>
  </si>
  <si>
    <t>φ7スポーク輪芯板（エッチング簡易表現）</t>
  </si>
  <si>
    <t>φ8スポーク輪芯板（エッチング簡易表現）</t>
  </si>
  <si>
    <t>8個</t>
  </si>
  <si>
    <t>２軸電車台車枠２０</t>
  </si>
  <si>
    <t>A3068</t>
  </si>
  <si>
    <t>アルパワーN14Sに対応</t>
  </si>
  <si>
    <t>アルパワーN16Sに対応</t>
  </si>
  <si>
    <t>アルパワーN20に対応</t>
  </si>
  <si>
    <t>アルパワーN20【組立済】（専用床板付属）</t>
  </si>
  <si>
    <t>アルパワーNZC20S(φ6車輪・ロッド付)【3軸DL用床板付属】</t>
  </si>
  <si>
    <t>A1065</t>
  </si>
  <si>
    <t>A1066</t>
  </si>
  <si>
    <t>ロッド付Ｃ型ディーゼル（Bタイプ）</t>
  </si>
  <si>
    <t>動力付キット</t>
  </si>
  <si>
    <t>C1043</t>
  </si>
  <si>
    <t>C1044</t>
  </si>
  <si>
    <t>自由形Ｂ凸【Bタイプ】</t>
  </si>
  <si>
    <t>自由形Ｂ凸【Ａタイプ】</t>
  </si>
  <si>
    <t>車体キット</t>
  </si>
  <si>
    <t>×廃版</t>
  </si>
  <si>
    <t>ロッド付Ｃ型ディーゼル（Ａタイプ）</t>
  </si>
  <si>
    <t>B3044</t>
  </si>
  <si>
    <t>B4025</t>
  </si>
  <si>
    <t>B4024</t>
  </si>
  <si>
    <t>床上集電板セット（プラネジ・絶縁板付）</t>
  </si>
  <si>
    <t>B4023</t>
  </si>
  <si>
    <t>×</t>
  </si>
  <si>
    <t>アルパワーNZ12S【加藤５ｔＤＬ他】</t>
  </si>
  <si>
    <t>主に軽便祭記念キット</t>
  </si>
  <si>
    <t>×</t>
  </si>
  <si>
    <t>アルパワーN14S【組立済】（A4001代替）</t>
  </si>
  <si>
    <t>アルパワーN16S【組立済】（A4002代替）</t>
  </si>
  <si>
    <t>アルパワーN14S【φ７車輪】（B4001代替）</t>
  </si>
  <si>
    <t>価格変更2021-12</t>
  </si>
  <si>
    <t>価格変更2021-12</t>
  </si>
  <si>
    <t>×</t>
  </si>
  <si>
    <t>2022再生産</t>
  </si>
  <si>
    <t>2022再生産</t>
  </si>
  <si>
    <t>×</t>
  </si>
  <si>
    <t>×</t>
  </si>
  <si>
    <t>△通販限定・訳あり3900</t>
  </si>
  <si>
    <t>△通販限定・訳あり3900</t>
  </si>
  <si>
    <t>△</t>
  </si>
  <si>
    <t>価格変更・再生産2022-3</t>
  </si>
  <si>
    <t>価格変更・再生産2022-3</t>
  </si>
  <si>
    <t>価格変更・2022再生産</t>
  </si>
  <si>
    <t>×</t>
  </si>
  <si>
    <t>再生産2022-3</t>
  </si>
  <si>
    <t>△</t>
  </si>
  <si>
    <t>A1067</t>
  </si>
  <si>
    <t>A1068</t>
  </si>
  <si>
    <t>川崎Ｂ凸</t>
  </si>
  <si>
    <t>ＬＲＶ（Ｂタイプ）部分低床車</t>
  </si>
  <si>
    <t>×</t>
  </si>
  <si>
    <t>価格変更・再生産2022-7</t>
  </si>
  <si>
    <t>価格変更・再生産2022-7</t>
  </si>
  <si>
    <t>アルパワーNZC20S(φ6車輪・ロッド付)【3軸DL用床板②付属】</t>
  </si>
  <si>
    <t>2種各2個</t>
  </si>
  <si>
    <t>A3069</t>
  </si>
  <si>
    <t>荷台セット（柵型Ａ・Ｂ）</t>
  </si>
  <si>
    <t>パーツ</t>
  </si>
  <si>
    <t>A3070</t>
  </si>
  <si>
    <t>A3071</t>
  </si>
  <si>
    <t>A3072</t>
  </si>
  <si>
    <t>A3073</t>
  </si>
  <si>
    <t>A3074</t>
  </si>
  <si>
    <t>A3075</t>
  </si>
  <si>
    <t>ロッドピン0.5</t>
  </si>
  <si>
    <t>サイドロッド14</t>
  </si>
  <si>
    <t>サイドロッド16.5</t>
  </si>
  <si>
    <t>ロッドピン1.0</t>
  </si>
  <si>
    <t>ロッドピン1.5</t>
  </si>
  <si>
    <t>簡易貼付式クランク輪芯（φ5.6～6.0）</t>
  </si>
  <si>
    <t>6軸分</t>
  </si>
  <si>
    <t>10本入</t>
  </si>
  <si>
    <t>2枚4本入</t>
  </si>
  <si>
    <t>上級者向けパーツ</t>
  </si>
  <si>
    <t>超上級者向けパーツ</t>
  </si>
  <si>
    <t>再生産2022-8</t>
  </si>
  <si>
    <t>A4015</t>
  </si>
  <si>
    <t>A4017</t>
  </si>
  <si>
    <t>アルパワーＮＺ（14，16.5）Ｓ専用台車ボルスター</t>
  </si>
  <si>
    <t>専用パーツ</t>
  </si>
  <si>
    <t>1台車分</t>
  </si>
  <si>
    <t>B1052</t>
  </si>
  <si>
    <t>協三凸ＤＬ</t>
  </si>
  <si>
    <t>価格変更・再生産2022-10</t>
  </si>
  <si>
    <t>価格変更・再生産2022-10</t>
  </si>
  <si>
    <t>2022.8再生産</t>
  </si>
  <si>
    <t>価格変更・再生産2022-10</t>
  </si>
  <si>
    <t>再生産2022-12</t>
  </si>
  <si>
    <t>価格変更・再生産2022-12</t>
  </si>
  <si>
    <t>再生産2022-12</t>
  </si>
  <si>
    <t>C4039</t>
  </si>
  <si>
    <t>C4040</t>
  </si>
  <si>
    <t>アルパワーHO-18.5T【2段減速式】φ8.5車輪</t>
  </si>
  <si>
    <t>HO-18.5T（モーター無）φ8.5車輪</t>
  </si>
  <si>
    <t>D1027</t>
  </si>
  <si>
    <t>軽便Ｌ型ロッドＤＬ</t>
  </si>
  <si>
    <t>キット（動力付）</t>
  </si>
  <si>
    <t>C4041</t>
  </si>
  <si>
    <t>×φ８車輪版は通販限定で有</t>
  </si>
  <si>
    <t>価格変更・再生産2023-3</t>
  </si>
  <si>
    <t>価格変更・再生産2023-3</t>
  </si>
  <si>
    <t>自由形Ｂ凸（品番変更C1043でリニューアル）</t>
  </si>
  <si>
    <t>B3027</t>
  </si>
  <si>
    <t>価格変更・再生産2023-4</t>
  </si>
  <si>
    <t>価格変更・再生産2023-4</t>
  </si>
  <si>
    <t>C1045</t>
  </si>
  <si>
    <t>キット（動力付）</t>
  </si>
  <si>
    <t>自由形ＥＢ１４電気機関車</t>
  </si>
  <si>
    <t>C3066</t>
  </si>
  <si>
    <t>2個</t>
  </si>
  <si>
    <t>C4042</t>
  </si>
  <si>
    <t>C4043</t>
  </si>
  <si>
    <t>HO-１軸駆動 動力キット【φ15.5車輪】</t>
  </si>
  <si>
    <t>D1027の下まわり分売</t>
  </si>
  <si>
    <t>２軸ロッド付動力装置キット【WB30・φ11.5車輪】</t>
  </si>
  <si>
    <t>新製品</t>
  </si>
  <si>
    <t>C3067</t>
  </si>
  <si>
    <t>2023再生産・価格変更</t>
  </si>
  <si>
    <t>2023再生産・価格変更</t>
  </si>
  <si>
    <t>古典市電専用下まわり【WB24.5】キット</t>
  </si>
  <si>
    <t>（２軸電車下まわり24.5）　</t>
  </si>
  <si>
    <t>（２軸電車下まわり26）</t>
  </si>
  <si>
    <t>1両</t>
  </si>
  <si>
    <t>車輪径15.5mm専用</t>
  </si>
  <si>
    <t>1台</t>
  </si>
  <si>
    <t>アルパワーNZ26.2S【ＤＭＶ向け】</t>
  </si>
  <si>
    <t>A4018</t>
  </si>
  <si>
    <t>1台</t>
  </si>
  <si>
    <t>組立済動力</t>
  </si>
  <si>
    <t>A4016</t>
  </si>
  <si>
    <t>A3076</t>
  </si>
  <si>
    <t>【HO】簡易型Ｚパンタキット</t>
  </si>
  <si>
    <t>【Ｎ】簡易型Ｚパンタキット</t>
  </si>
  <si>
    <t>2023.7再生産・価格変更</t>
  </si>
  <si>
    <t>価格変更・再生産2023-6</t>
  </si>
  <si>
    <t>A3077</t>
  </si>
  <si>
    <t>2台分</t>
  </si>
  <si>
    <t>(カトー・小型車両用動力)ボンネット対策改造パーツ</t>
  </si>
  <si>
    <t>D3022</t>
  </si>
  <si>
    <t>4個分</t>
  </si>
  <si>
    <t>【On】朝顔カプラー(キット)</t>
  </si>
  <si>
    <t>A3078</t>
  </si>
  <si>
    <t>ＤＬ用燃料タンク</t>
  </si>
  <si>
    <t>動力改造パーツ</t>
  </si>
  <si>
    <t>2023.7再生産・価格変更</t>
  </si>
  <si>
    <t>【SP】凸型の機関車（A3077動力対策改造必須／アルボギー仕様）</t>
  </si>
  <si>
    <t>古典市電専用下まわり【WB26】キット</t>
  </si>
  <si>
    <t>2023再生産・価格変更</t>
  </si>
  <si>
    <t>×価格変更2021-11</t>
  </si>
  <si>
    <t>×通販限定</t>
  </si>
  <si>
    <t>価格変更・再生産2023-9</t>
  </si>
  <si>
    <t>2023.9再生産・価格変更</t>
  </si>
  <si>
    <t>2023.9再生産・価格変更</t>
  </si>
  <si>
    <t>価格変更2023-11</t>
  </si>
  <si>
    <t>価格変更2023-11</t>
  </si>
  <si>
    <t>C3068</t>
  </si>
  <si>
    <t>C3069</t>
  </si>
  <si>
    <t>C3070</t>
  </si>
  <si>
    <t>C3071</t>
  </si>
  <si>
    <t>2台車分</t>
  </si>
  <si>
    <t>HOアルパワー動力向け</t>
  </si>
  <si>
    <t>ナンバープレートセット【５】</t>
  </si>
  <si>
    <t>ナンバープレートセット【７】</t>
  </si>
  <si>
    <t>WB23用サイドロッド</t>
  </si>
  <si>
    <t>WB28.5用サイドロッド</t>
  </si>
  <si>
    <t>WB31用サイドロッド</t>
  </si>
  <si>
    <t>通販限定</t>
  </si>
  <si>
    <t>C3072</t>
  </si>
  <si>
    <t>C3073</t>
  </si>
  <si>
    <t>軽便EL用床板（アルパワーN23専用）</t>
  </si>
  <si>
    <t>B1053</t>
  </si>
  <si>
    <t>軽便ハコロコ</t>
  </si>
  <si>
    <t>B4027</t>
  </si>
  <si>
    <t>組立済</t>
  </si>
  <si>
    <t>【Ｎ】排障器　(数量変更)</t>
  </si>
  <si>
    <t>2023/11数量価格変更</t>
  </si>
  <si>
    <t>B3047</t>
  </si>
  <si>
    <t>1両分</t>
  </si>
  <si>
    <t>ナローカプラー広幅3段穴</t>
  </si>
  <si>
    <t>D3023</t>
  </si>
  <si>
    <t>D3024</t>
  </si>
  <si>
    <t>D3025</t>
  </si>
  <si>
    <t>B3048</t>
  </si>
  <si>
    <t>専用床板</t>
  </si>
  <si>
    <t>A3079</t>
  </si>
  <si>
    <t>アルパワーＮ２３（φ８車輪）</t>
  </si>
  <si>
    <t>価格変更・再生産2023-12</t>
  </si>
  <si>
    <t>２軸・ボギー客車用　上屋根端部</t>
  </si>
  <si>
    <t>ナローカプラー狭幅5段穴</t>
  </si>
  <si>
    <t>1/48 Ａ型ボンネット</t>
  </si>
  <si>
    <t>１式５点組</t>
  </si>
  <si>
    <t>4個</t>
  </si>
  <si>
    <t>新製品</t>
  </si>
  <si>
    <t>4個</t>
  </si>
  <si>
    <t>2両分4個</t>
  </si>
  <si>
    <t>2024.1再生産・価格変更</t>
  </si>
  <si>
    <t>2024.1再生産・価格変更</t>
  </si>
  <si>
    <t>A3080</t>
  </si>
  <si>
    <t>２枚入16個</t>
  </si>
  <si>
    <t>アルパワーNZ14S【組立済】（車輪径変更）</t>
  </si>
  <si>
    <t>アルパワーNZ16.5S【組立済】（車輪径変更）</t>
  </si>
  <si>
    <t>2024.1～φ5.6に変更</t>
  </si>
  <si>
    <t>2024.1～φ5.6に変更</t>
  </si>
  <si>
    <t>×販売終了</t>
  </si>
  <si>
    <t>価格変更2024-2</t>
  </si>
  <si>
    <t>アルモデル（アルナイン）製品リスト　2024年3月2日更新</t>
  </si>
  <si>
    <t>φ5.6スポーク輪芯板（A4015,A4016の車輪径変更版に対応）</t>
  </si>
  <si>
    <t>価格変更・再生産2024-3</t>
  </si>
  <si>
    <t>価格変更・再生産2024-3</t>
  </si>
  <si>
    <t>価格変更②2024-3</t>
  </si>
  <si>
    <t>価格変更②2024-3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</si>
</sst>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\ ;[Red]\-##,###,##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0.5"/>
      <name val="ＭＳ Ｐゴシック"/>
      <family val="3"/>
    </font>
    <font>
      <u val="single"/>
      <sz val="8"/>
      <name val="ＭＳ Ｐゴシック"/>
      <family val="3"/>
    </font>
    <font>
      <b/>
      <sz val="10.5"/>
      <name val="ＭＳ Ｐゴシック"/>
      <family val="3"/>
    </font>
    <font>
      <b/>
      <sz val="8"/>
      <name val="ＭＳ Ｐゴシック"/>
      <family val="3"/>
    </font>
    <font>
      <b/>
      <sz val="10.5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9"/>
      <name val="ＭＳ Ｐゴシック"/>
      <family val="3"/>
    </font>
    <font>
      <b/>
      <sz val="10"/>
      <color indexed="9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0"/>
      <name val="ＭＳ Ｐゴシック"/>
      <family val="3"/>
    </font>
    <font>
      <b/>
      <u val="single"/>
      <sz val="10"/>
      <color indexed="60"/>
      <name val="ＭＳ Ｐゴシック"/>
      <family val="3"/>
    </font>
    <font>
      <b/>
      <sz val="12"/>
      <name val="ＭＳ Ｐゴシック"/>
      <family val="3"/>
    </font>
    <font>
      <sz val="10"/>
      <color indexed="9"/>
      <name val="ＭＳ Ｐゴシック"/>
      <family val="3"/>
    </font>
    <font>
      <sz val="11"/>
      <color indexed="60"/>
      <name val="HGP創英角ｺﾞｼｯｸUB"/>
      <family val="3"/>
    </font>
    <font>
      <sz val="10"/>
      <color indexed="6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C00000"/>
      <name val="ＭＳ Ｐゴシック"/>
      <family val="3"/>
    </font>
    <font>
      <b/>
      <sz val="11"/>
      <color theme="4"/>
      <name val="ＭＳ Ｐゴシック"/>
      <family val="3"/>
    </font>
    <font>
      <b/>
      <sz val="10.5"/>
      <color theme="0"/>
      <name val="ＭＳ Ｐゴシック"/>
      <family val="3"/>
    </font>
    <font>
      <sz val="11"/>
      <name val="Calibri"/>
      <family val="3"/>
    </font>
    <font>
      <sz val="10"/>
      <color theme="1"/>
      <name val="Cambria"/>
      <family val="3"/>
    </font>
    <font>
      <sz val="10"/>
      <name val="Cambria"/>
      <family val="3"/>
    </font>
    <font>
      <sz val="11"/>
      <color theme="1"/>
      <name val="Cambria"/>
      <family val="3"/>
    </font>
    <font>
      <b/>
      <sz val="11"/>
      <color theme="0"/>
      <name val="Cambria"/>
      <family val="3"/>
    </font>
    <font>
      <sz val="11"/>
      <name val="Cambria"/>
      <family val="3"/>
    </font>
    <font>
      <b/>
      <sz val="11"/>
      <name val="Cambria"/>
      <family val="3"/>
    </font>
    <font>
      <sz val="10"/>
      <color theme="1"/>
      <name val="Calibri"/>
      <family val="3"/>
    </font>
    <font>
      <b/>
      <sz val="11"/>
      <color indexed="9"/>
      <name val="Cambria"/>
      <family val="3"/>
    </font>
    <font>
      <b/>
      <sz val="10"/>
      <color theme="1"/>
      <name val="Cambria"/>
      <family val="3"/>
    </font>
    <font>
      <b/>
      <sz val="8"/>
      <color theme="0"/>
      <name val="ＭＳ Ｐゴシック"/>
      <family val="3"/>
    </font>
    <font>
      <b/>
      <sz val="10"/>
      <color theme="0"/>
      <name val="Cambria"/>
      <family val="3"/>
    </font>
    <font>
      <b/>
      <sz val="10"/>
      <name val="Cambria"/>
      <family val="3"/>
    </font>
    <font>
      <u val="single"/>
      <sz val="10"/>
      <name val="Cambria"/>
      <family val="3"/>
    </font>
    <font>
      <b/>
      <u val="single"/>
      <sz val="10"/>
      <name val="Cambria"/>
      <family val="3"/>
    </font>
    <font>
      <b/>
      <sz val="11"/>
      <color rgb="FFC00000"/>
      <name val="Calibri"/>
      <family val="3"/>
    </font>
    <font>
      <b/>
      <sz val="10"/>
      <color rgb="FFC00000"/>
      <name val="Cambria"/>
      <family val="3"/>
    </font>
    <font>
      <b/>
      <u val="single"/>
      <sz val="10"/>
      <color rgb="FFC00000"/>
      <name val="Cambria"/>
      <family val="3"/>
    </font>
    <font>
      <b/>
      <sz val="12"/>
      <name val="Cambria"/>
      <family val="3"/>
    </font>
    <font>
      <sz val="10"/>
      <color theme="0"/>
      <name val="ＭＳ Ｐゴシック"/>
      <family val="3"/>
    </font>
    <font>
      <sz val="10"/>
      <color theme="0"/>
      <name val="Cambria"/>
      <family val="3"/>
    </font>
    <font>
      <sz val="11"/>
      <color rgb="FFC00000"/>
      <name val="HGP創英角ｺﾞｼｯｸUB"/>
      <family val="3"/>
    </font>
    <font>
      <sz val="10"/>
      <color rgb="FFC00000"/>
      <name val="Cambria"/>
      <family val="3"/>
    </font>
    <font>
      <b/>
      <sz val="10"/>
      <color rgb="FFFF000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8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 shrinkToFit="1"/>
    </xf>
    <xf numFmtId="0" fontId="5" fillId="0" borderId="10" xfId="0" applyFont="1" applyBorder="1" applyAlignment="1">
      <alignment horizontal="left" vertical="top" shrinkToFit="1"/>
    </xf>
    <xf numFmtId="49" fontId="5" fillId="0" borderId="10" xfId="61" applyNumberFormat="1" applyFont="1" applyBorder="1" applyAlignment="1">
      <alignment horizontal="left" vertical="top" shrinkToFit="1"/>
      <protection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70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0" fillId="0" borderId="0" xfId="0" applyAlignment="1">
      <alignment vertical="top" shrinkToFit="1"/>
    </xf>
    <xf numFmtId="0" fontId="12" fillId="0" borderId="10" xfId="0" applyFont="1" applyBorder="1" applyAlignment="1">
      <alignment horizontal="left" vertical="top" shrinkToFit="1"/>
    </xf>
    <xf numFmtId="0" fontId="0" fillId="0" borderId="10" xfId="0" applyBorder="1" applyAlignment="1">
      <alignment vertical="center"/>
    </xf>
    <xf numFmtId="0" fontId="71" fillId="0" borderId="10" xfId="0" applyFont="1" applyBorder="1" applyAlignment="1">
      <alignment horizontal="left" vertical="top" shrinkToFit="1"/>
    </xf>
    <xf numFmtId="0" fontId="71" fillId="0" borderId="0" xfId="0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top" shrinkToFit="1"/>
    </xf>
    <xf numFmtId="0" fontId="71" fillId="0" borderId="10" xfId="0" applyFont="1" applyBorder="1" applyAlignment="1">
      <alignment horizontal="left" vertical="top" shrinkToFi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right" vertical="top"/>
    </xf>
    <xf numFmtId="0" fontId="74" fillId="0" borderId="0" xfId="0" applyFont="1" applyAlignment="1">
      <alignment horizontal="right" vertical="top"/>
    </xf>
    <xf numFmtId="0" fontId="75" fillId="33" borderId="10" xfId="0" applyFont="1" applyFill="1" applyBorder="1" applyAlignment="1">
      <alignment horizontal="right" vertical="top"/>
    </xf>
    <xf numFmtId="0" fontId="76" fillId="0" borderId="10" xfId="0" applyFont="1" applyBorder="1" applyAlignment="1">
      <alignment horizontal="right" vertical="top"/>
    </xf>
    <xf numFmtId="0" fontId="77" fillId="33" borderId="10" xfId="0" applyFont="1" applyFill="1" applyBorder="1" applyAlignment="1">
      <alignment horizontal="right" vertical="top"/>
    </xf>
    <xf numFmtId="0" fontId="76" fillId="0" borderId="10" xfId="61" applyFont="1" applyBorder="1" applyAlignment="1">
      <alignment horizontal="right" vertical="top"/>
      <protection/>
    </xf>
    <xf numFmtId="0" fontId="78" fillId="0" borderId="0" xfId="0" applyFont="1" applyAlignment="1">
      <alignment vertical="top" shrinkToFit="1"/>
    </xf>
    <xf numFmtId="0" fontId="78" fillId="0" borderId="0" xfId="0" applyFont="1" applyAlignment="1">
      <alignment vertical="top" shrinkToFit="1"/>
    </xf>
    <xf numFmtId="0" fontId="74" fillId="0" borderId="10" xfId="0" applyFont="1" applyBorder="1" applyAlignment="1">
      <alignment horizontal="right" vertical="top"/>
    </xf>
    <xf numFmtId="0" fontId="79" fillId="34" borderId="10" xfId="0" applyFont="1" applyFill="1" applyBorder="1" applyAlignment="1">
      <alignment horizontal="right" vertical="top"/>
    </xf>
    <xf numFmtId="0" fontId="73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Alignment="1">
      <alignment vertical="center"/>
    </xf>
    <xf numFmtId="0" fontId="3" fillId="0" borderId="0" xfId="0" applyFont="1" applyAlignment="1">
      <alignment vertical="top" shrinkToFit="1"/>
    </xf>
    <xf numFmtId="0" fontId="5" fillId="0" borderId="10" xfId="0" applyFont="1" applyBorder="1" applyAlignment="1">
      <alignment vertical="top" shrinkToFit="1"/>
    </xf>
    <xf numFmtId="0" fontId="10" fillId="0" borderId="0" xfId="0" applyFont="1" applyAlignment="1">
      <alignment vertical="top" shrinkToFit="1"/>
    </xf>
    <xf numFmtId="0" fontId="10" fillId="0" borderId="10" xfId="0" applyFont="1" applyBorder="1" applyAlignment="1">
      <alignment vertical="top" shrinkToFit="1"/>
    </xf>
    <xf numFmtId="0" fontId="81" fillId="33" borderId="10" xfId="0" applyFont="1" applyFill="1" applyBorder="1" applyAlignment="1">
      <alignment vertical="top" shrinkToFit="1"/>
    </xf>
    <xf numFmtId="0" fontId="15" fillId="33" borderId="10" xfId="0" applyFont="1" applyFill="1" applyBorder="1" applyAlignment="1">
      <alignment vertical="top" shrinkToFit="1"/>
    </xf>
    <xf numFmtId="6" fontId="73" fillId="0" borderId="10" xfId="0" applyNumberFormat="1" applyFont="1" applyBorder="1" applyAlignment="1">
      <alignment horizontal="right" vertical="center"/>
    </xf>
    <xf numFmtId="41" fontId="73" fillId="0" borderId="10" xfId="0" applyNumberFormat="1" applyFont="1" applyBorder="1" applyAlignment="1">
      <alignment vertical="center"/>
    </xf>
    <xf numFmtId="6" fontId="82" fillId="33" borderId="10" xfId="0" applyNumberFormat="1" applyFont="1" applyFill="1" applyBorder="1" applyAlignment="1">
      <alignment horizontal="right" vertical="center"/>
    </xf>
    <xf numFmtId="41" fontId="82" fillId="33" borderId="10" xfId="0" applyNumberFormat="1" applyFont="1" applyFill="1" applyBorder="1" applyAlignment="1">
      <alignment vertical="center"/>
    </xf>
    <xf numFmtId="6" fontId="73" fillId="0" borderId="10" xfId="0" applyNumberFormat="1" applyFont="1" applyBorder="1" applyAlignment="1">
      <alignment horizontal="right" vertical="center" wrapText="1"/>
    </xf>
    <xf numFmtId="41" fontId="73" fillId="0" borderId="10" xfId="0" applyNumberFormat="1" applyFont="1" applyBorder="1" applyAlignment="1">
      <alignment horizontal="right" vertical="top" wrapText="1"/>
    </xf>
    <xf numFmtId="6" fontId="72" fillId="0" borderId="10" xfId="0" applyNumberFormat="1" applyFont="1" applyBorder="1" applyAlignment="1">
      <alignment horizontal="right" vertical="center"/>
    </xf>
    <xf numFmtId="6" fontId="83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76" fillId="34" borderId="10" xfId="0" applyFont="1" applyFill="1" applyBorder="1" applyAlignment="1">
      <alignment horizontal="right" vertical="top"/>
    </xf>
    <xf numFmtId="0" fontId="16" fillId="34" borderId="10" xfId="0" applyFont="1" applyFill="1" applyBorder="1" applyAlignment="1">
      <alignment horizontal="left" vertical="top" shrinkToFit="1"/>
    </xf>
    <xf numFmtId="0" fontId="10" fillId="34" borderId="10" xfId="0" applyFont="1" applyFill="1" applyBorder="1" applyAlignment="1">
      <alignment vertical="top" shrinkToFit="1"/>
    </xf>
    <xf numFmtId="6" fontId="73" fillId="34" borderId="10" xfId="0" applyNumberFormat="1" applyFont="1" applyFill="1" applyBorder="1" applyAlignment="1">
      <alignment horizontal="right" vertical="center"/>
    </xf>
    <xf numFmtId="41" fontId="73" fillId="34" borderId="10" xfId="0" applyNumberFormat="1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top" shrinkToFit="1"/>
    </xf>
    <xf numFmtId="0" fontId="73" fillId="34" borderId="10" xfId="0" applyFont="1" applyFill="1" applyBorder="1" applyAlignment="1">
      <alignment vertical="center"/>
    </xf>
    <xf numFmtId="41" fontId="72" fillId="0" borderId="10" xfId="0" applyNumberFormat="1" applyFont="1" applyBorder="1" applyAlignment="1">
      <alignment vertical="center"/>
    </xf>
    <xf numFmtId="0" fontId="8" fillId="34" borderId="10" xfId="0" applyFont="1" applyFill="1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72" fillId="0" borderId="10" xfId="0" applyFont="1" applyBorder="1" applyAlignment="1">
      <alignment vertical="center"/>
    </xf>
    <xf numFmtId="0" fontId="0" fillId="34" borderId="10" xfId="0" applyFill="1" applyBorder="1" applyAlignment="1">
      <alignment vertical="top" shrinkToFit="1"/>
    </xf>
    <xf numFmtId="0" fontId="72" fillId="34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top" shrinkToFit="1"/>
    </xf>
    <xf numFmtId="6" fontId="84" fillId="0" borderId="10" xfId="0" applyNumberFormat="1" applyFont="1" applyBorder="1" applyAlignment="1">
      <alignment horizontal="right" vertical="center" wrapText="1"/>
    </xf>
    <xf numFmtId="41" fontId="84" fillId="0" borderId="10" xfId="0" applyNumberFormat="1" applyFont="1" applyBorder="1" applyAlignment="1">
      <alignment horizontal="justify" vertical="center" wrapText="1"/>
    </xf>
    <xf numFmtId="41" fontId="72" fillId="0" borderId="10" xfId="0" applyNumberFormat="1" applyFont="1" applyBorder="1" applyAlignment="1">
      <alignment horizontal="left" vertical="center"/>
    </xf>
    <xf numFmtId="49" fontId="73" fillId="34" borderId="10" xfId="0" applyNumberFormat="1" applyFont="1" applyFill="1" applyBorder="1" applyAlignment="1">
      <alignment vertical="center"/>
    </xf>
    <xf numFmtId="49" fontId="82" fillId="33" borderId="10" xfId="0" applyNumberFormat="1" applyFont="1" applyFill="1" applyBorder="1" applyAlignment="1">
      <alignment vertical="center"/>
    </xf>
    <xf numFmtId="49" fontId="82" fillId="33" borderId="10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83" fillId="34" borderId="10" xfId="0" applyFont="1" applyFill="1" applyBorder="1" applyAlignment="1">
      <alignment vertical="center"/>
    </xf>
    <xf numFmtId="6" fontId="80" fillId="0" borderId="10" xfId="0" applyNumberFormat="1" applyFont="1" applyBorder="1" applyAlignment="1">
      <alignment horizontal="right" vertical="center"/>
    </xf>
    <xf numFmtId="0" fontId="80" fillId="0" borderId="10" xfId="0" applyFont="1" applyBorder="1" applyAlignment="1">
      <alignment vertical="center"/>
    </xf>
    <xf numFmtId="0" fontId="80" fillId="34" borderId="10" xfId="0" applyFont="1" applyFill="1" applyBorder="1" applyAlignment="1">
      <alignment vertical="center"/>
    </xf>
    <xf numFmtId="6" fontId="85" fillId="0" borderId="10" xfId="0" applyNumberFormat="1" applyFont="1" applyBorder="1" applyAlignment="1">
      <alignment horizontal="right" vertical="center" wrapText="1"/>
    </xf>
    <xf numFmtId="6" fontId="83" fillId="0" borderId="10" xfId="0" applyNumberFormat="1" applyFont="1" applyBorder="1" applyAlignment="1">
      <alignment horizontal="right" vertical="center" wrapText="1"/>
    </xf>
    <xf numFmtId="6" fontId="83" fillId="34" borderId="10" xfId="0" applyNumberFormat="1" applyFont="1" applyFill="1" applyBorder="1" applyAlignment="1">
      <alignment horizontal="right" vertical="center"/>
    </xf>
    <xf numFmtId="6" fontId="80" fillId="0" borderId="0" xfId="0" applyNumberFormat="1" applyFont="1" applyAlignment="1">
      <alignment horizontal="right" vertical="center"/>
    </xf>
    <xf numFmtId="0" fontId="86" fillId="0" borderId="0" xfId="0" applyFont="1" applyAlignment="1">
      <alignment vertical="center"/>
    </xf>
    <xf numFmtId="0" fontId="87" fillId="34" borderId="10" xfId="0" applyFont="1" applyFill="1" applyBorder="1" applyAlignment="1">
      <alignment vertical="center"/>
    </xf>
    <xf numFmtId="6" fontId="87" fillId="0" borderId="10" xfId="0" applyNumberFormat="1" applyFont="1" applyBorder="1" applyAlignment="1">
      <alignment horizontal="right" vertical="center"/>
    </xf>
    <xf numFmtId="6" fontId="87" fillId="0" borderId="10" xfId="61" applyNumberFormat="1" applyFont="1" applyBorder="1" applyAlignment="1">
      <alignment horizontal="right" vertical="center"/>
      <protection/>
    </xf>
    <xf numFmtId="0" fontId="87" fillId="0" borderId="10" xfId="0" applyFont="1" applyBorder="1" applyAlignment="1">
      <alignment vertical="center"/>
    </xf>
    <xf numFmtId="6" fontId="87" fillId="0" borderId="11" xfId="0" applyNumberFormat="1" applyFont="1" applyBorder="1" applyAlignment="1">
      <alignment horizontal="right" vertical="center"/>
    </xf>
    <xf numFmtId="6" fontId="87" fillId="33" borderId="10" xfId="0" applyNumberFormat="1" applyFont="1" applyFill="1" applyBorder="1" applyAlignment="1">
      <alignment horizontal="right" vertical="center"/>
    </xf>
    <xf numFmtId="6" fontId="88" fillId="0" borderId="10" xfId="0" applyNumberFormat="1" applyFont="1" applyBorder="1" applyAlignment="1">
      <alignment horizontal="right" vertical="center" wrapText="1"/>
    </xf>
    <xf numFmtId="6" fontId="87" fillId="0" borderId="10" xfId="0" applyNumberFormat="1" applyFont="1" applyBorder="1" applyAlignment="1">
      <alignment horizontal="right" vertical="center" wrapText="1"/>
    </xf>
    <xf numFmtId="6" fontId="87" fillId="34" borderId="11" xfId="0" applyNumberFormat="1" applyFont="1" applyFill="1" applyBorder="1" applyAlignment="1">
      <alignment horizontal="right" vertical="center"/>
    </xf>
    <xf numFmtId="6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 vertical="center"/>
    </xf>
    <xf numFmtId="6" fontId="80" fillId="0" borderId="12" xfId="0" applyNumberFormat="1" applyFont="1" applyBorder="1" applyAlignment="1">
      <alignment horizontal="right" vertical="center"/>
    </xf>
    <xf numFmtId="41" fontId="80" fillId="0" borderId="13" xfId="0" applyNumberFormat="1" applyFont="1" applyBorder="1" applyAlignment="1">
      <alignment horizontal="right" vertical="center"/>
    </xf>
    <xf numFmtId="0" fontId="83" fillId="0" borderId="14" xfId="0" applyFont="1" applyBorder="1" applyAlignment="1">
      <alignment horizontal="right" vertical="center"/>
    </xf>
    <xf numFmtId="0" fontId="89" fillId="0" borderId="0" xfId="0" applyFont="1" applyAlignment="1">
      <alignment vertical="top"/>
    </xf>
    <xf numFmtId="0" fontId="0" fillId="0" borderId="0" xfId="0" applyAlignment="1">
      <alignment vertical="top" shrinkToFit="1"/>
    </xf>
    <xf numFmtId="176" fontId="5" fillId="0" borderId="10" xfId="61" applyNumberFormat="1" applyFont="1" applyBorder="1" applyAlignment="1">
      <alignment vertical="top" shrinkToFit="1"/>
      <protection/>
    </xf>
    <xf numFmtId="0" fontId="70" fillId="33" borderId="10" xfId="0" applyFont="1" applyFill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6" fillId="0" borderId="10" xfId="0" applyFont="1" applyBorder="1" applyAlignment="1">
      <alignment vertical="top" shrinkToFit="1"/>
    </xf>
    <xf numFmtId="0" fontId="71" fillId="0" borderId="10" xfId="0" applyFont="1" applyBorder="1" applyAlignment="1">
      <alignment vertical="top" shrinkToFit="1"/>
    </xf>
    <xf numFmtId="0" fontId="14" fillId="33" borderId="10" xfId="0" applyFont="1" applyFill="1" applyBorder="1" applyAlignment="1">
      <alignment vertical="top" shrinkToFit="1"/>
    </xf>
    <xf numFmtId="0" fontId="71" fillId="0" borderId="10" xfId="0" applyFont="1" applyBorder="1" applyAlignment="1">
      <alignment vertical="top" shrinkToFit="1"/>
    </xf>
    <xf numFmtId="6" fontId="87" fillId="0" borderId="15" xfId="0" applyNumberFormat="1" applyFont="1" applyBorder="1" applyAlignment="1">
      <alignment horizontal="right" vertical="center"/>
    </xf>
    <xf numFmtId="0" fontId="71" fillId="0" borderId="10" xfId="0" applyFont="1" applyBorder="1" applyAlignment="1">
      <alignment horizontal="left" vertical="top" wrapText="1" shrinkToFit="1"/>
    </xf>
    <xf numFmtId="0" fontId="90" fillId="35" borderId="10" xfId="0" applyFont="1" applyFill="1" applyBorder="1" applyAlignment="1">
      <alignment vertical="top" shrinkToFit="1"/>
    </xf>
    <xf numFmtId="49" fontId="91" fillId="35" borderId="10" xfId="0" applyNumberFormat="1" applyFont="1" applyFill="1" applyBorder="1" applyAlignment="1">
      <alignment horizontal="right" vertical="top" shrinkToFit="1"/>
    </xf>
    <xf numFmtId="0" fontId="91" fillId="35" borderId="10" xfId="0" applyFont="1" applyFill="1" applyBorder="1" applyAlignment="1">
      <alignment horizontal="right" vertical="top" shrinkToFit="1"/>
    </xf>
    <xf numFmtId="0" fontId="92" fillId="0" borderId="0" xfId="0" applyFont="1" applyAlignment="1">
      <alignment horizontal="left" vertical="top" shrinkToFit="1"/>
    </xf>
    <xf numFmtId="0" fontId="54" fillId="0" borderId="0" xfId="43" applyAlignment="1">
      <alignment vertical="center"/>
    </xf>
    <xf numFmtId="41" fontId="73" fillId="33" borderId="10" xfId="0" applyNumberFormat="1" applyFont="1" applyFill="1" applyBorder="1" applyAlignment="1">
      <alignment vertical="center"/>
    </xf>
    <xf numFmtId="41" fontId="73" fillId="0" borderId="16" xfId="0" applyNumberFormat="1" applyFont="1" applyBorder="1" applyAlignment="1">
      <alignment horizontal="right" vertical="center"/>
    </xf>
    <xf numFmtId="6" fontId="73" fillId="0" borderId="17" xfId="0" applyNumberFormat="1" applyFont="1" applyBorder="1" applyAlignment="1">
      <alignment horizontal="right" vertical="center"/>
    </xf>
    <xf numFmtId="42" fontId="83" fillId="0" borderId="18" xfId="0" applyNumberFormat="1" applyFont="1" applyBorder="1" applyAlignment="1">
      <alignment horizontal="left" vertical="center"/>
    </xf>
    <xf numFmtId="0" fontId="93" fillId="0" borderId="0" xfId="0" applyFont="1" applyAlignment="1">
      <alignment vertical="center"/>
    </xf>
    <xf numFmtId="0" fontId="76" fillId="0" borderId="10" xfId="0" applyNumberFormat="1" applyFont="1" applyBorder="1" applyAlignment="1">
      <alignment horizontal="right" vertical="top"/>
    </xf>
    <xf numFmtId="41" fontId="73" fillId="0" borderId="10" xfId="0" applyNumberFormat="1" applyFont="1" applyBorder="1" applyAlignment="1">
      <alignment vertical="center"/>
    </xf>
    <xf numFmtId="6" fontId="83" fillId="0" borderId="11" xfId="0" applyNumberFormat="1" applyFont="1" applyBorder="1" applyAlignment="1">
      <alignment horizontal="right" vertical="center"/>
    </xf>
    <xf numFmtId="0" fontId="91" fillId="35" borderId="10" xfId="0" applyNumberFormat="1" applyFont="1" applyFill="1" applyBorder="1" applyAlignment="1">
      <alignment vertical="top" shrinkToFit="1"/>
    </xf>
    <xf numFmtId="0" fontId="83" fillId="0" borderId="10" xfId="0" applyNumberFormat="1" applyFont="1" applyBorder="1" applyAlignment="1">
      <alignment vertical="top" shrinkToFit="1"/>
    </xf>
    <xf numFmtId="0" fontId="73" fillId="0" borderId="0" xfId="0" applyNumberFormat="1" applyFont="1" applyAlignment="1">
      <alignment vertical="top" shrinkToFit="1"/>
    </xf>
    <xf numFmtId="0" fontId="73" fillId="34" borderId="10" xfId="0" applyNumberFormat="1" applyFont="1" applyFill="1" applyBorder="1" applyAlignment="1">
      <alignment vertical="top" shrinkToFit="1"/>
    </xf>
    <xf numFmtId="0" fontId="73" fillId="0" borderId="10" xfId="0" applyNumberFormat="1" applyFont="1" applyBorder="1" applyAlignment="1">
      <alignment vertical="top" shrinkToFit="1"/>
    </xf>
    <xf numFmtId="0" fontId="94" fillId="0" borderId="10" xfId="0" applyNumberFormat="1" applyFont="1" applyBorder="1" applyAlignment="1">
      <alignment vertical="top" shrinkToFit="1"/>
    </xf>
    <xf numFmtId="0" fontId="83" fillId="33" borderId="10" xfId="0" applyNumberFormat="1" applyFont="1" applyFill="1" applyBorder="1" applyAlignment="1">
      <alignment vertical="top" shrinkToFit="1"/>
    </xf>
    <xf numFmtId="0" fontId="84" fillId="0" borderId="10" xfId="0" applyNumberFormat="1" applyFont="1" applyBorder="1" applyAlignment="1">
      <alignment vertical="top" shrinkToFit="1"/>
    </xf>
    <xf numFmtId="41" fontId="73" fillId="33" borderId="10" xfId="0" applyNumberFormat="1" applyFont="1" applyFill="1" applyBorder="1" applyAlignment="1">
      <alignment horizontal="right" vertical="top" wrapText="1"/>
    </xf>
    <xf numFmtId="49" fontId="5" fillId="0" borderId="10" xfId="61" applyNumberFormat="1" applyFont="1" applyBorder="1" applyAlignment="1">
      <alignment horizontal="left" vertical="top" wrapText="1" shrinkToFit="1"/>
      <protection/>
    </xf>
    <xf numFmtId="41" fontId="73" fillId="36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アルナイン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B1:J632" comment="" totalsRowShown="0">
  <autoFilter ref="B1:J632"/>
  <tableColumns count="9">
    <tableColumn id="20" name="列32"/>
    <tableColumn id="7" name="列5"/>
    <tableColumn id="8" name="列6"/>
    <tableColumn id="9" name="列7"/>
    <tableColumn id="13" name="列11"/>
    <tableColumn id="14" name="列12"/>
    <tableColumn id="16" name="列14"/>
    <tableColumn id="17" name="列15"/>
    <tableColumn id="18" name="列1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yakusya.web.fc2.com/k_list_sin.xls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5"/>
  <sheetViews>
    <sheetView tabSelected="1" zoomScalePageLayoutView="0" workbookViewId="0" topLeftCell="A181">
      <selection activeCell="J598" sqref="J598"/>
    </sheetView>
  </sheetViews>
  <sheetFormatPr defaultColWidth="9.140625" defaultRowHeight="15"/>
  <cols>
    <col min="1" max="1" width="3.421875" style="0" customWidth="1"/>
    <col min="2" max="2" width="9.00390625" style="23" customWidth="1"/>
    <col min="3" max="3" width="41.7109375" style="0" customWidth="1"/>
    <col min="4" max="4" width="8.421875" style="0" customWidth="1"/>
    <col min="5" max="5" width="5.57421875" style="14" customWidth="1"/>
    <col min="6" max="6" width="8.8515625" style="93" customWidth="1"/>
    <col min="7" max="7" width="8.7109375" style="35" customWidth="1"/>
    <col min="8" max="8" width="6.8515625" style="21" customWidth="1"/>
    <col min="9" max="9" width="8.140625" style="21" customWidth="1"/>
    <col min="10" max="10" width="10.140625" style="33" customWidth="1"/>
  </cols>
  <sheetData>
    <row r="1" spans="2:10" s="50" customFormat="1" ht="13.5" customHeight="1" hidden="1">
      <c r="B1" s="51" t="s">
        <v>696</v>
      </c>
      <c r="C1" s="50" t="s">
        <v>382</v>
      </c>
      <c r="D1" s="50" t="s">
        <v>383</v>
      </c>
      <c r="E1" s="98" t="s">
        <v>384</v>
      </c>
      <c r="F1" s="82" t="s">
        <v>385</v>
      </c>
      <c r="G1" s="73" t="s">
        <v>386</v>
      </c>
      <c r="H1" s="34" t="s">
        <v>387</v>
      </c>
      <c r="I1" s="34" t="s">
        <v>388</v>
      </c>
      <c r="J1" s="34" t="s">
        <v>389</v>
      </c>
    </row>
    <row r="2" spans="1:10" ht="15.75" customHeight="1">
      <c r="A2" s="1"/>
      <c r="B2" s="97" t="s">
        <v>1573</v>
      </c>
      <c r="C2" s="2"/>
      <c r="D2" s="36"/>
      <c r="E2" s="36"/>
      <c r="F2" s="117" t="s">
        <v>1270</v>
      </c>
      <c r="G2" s="117"/>
      <c r="H2" s="117"/>
      <c r="I2" s="22"/>
      <c r="J2" s="123"/>
    </row>
    <row r="3" spans="1:10" s="14" customFormat="1" ht="14.25">
      <c r="A3" s="13"/>
      <c r="B3" s="32"/>
      <c r="C3" s="57" t="s">
        <v>703</v>
      </c>
      <c r="D3" s="58"/>
      <c r="E3" s="58"/>
      <c r="F3" s="83"/>
      <c r="G3" s="74"/>
      <c r="H3" s="70"/>
      <c r="I3" s="70"/>
      <c r="J3" s="124"/>
    </row>
    <row r="4" spans="1:10" s="30" customFormat="1" ht="12">
      <c r="A4" s="29"/>
      <c r="B4" s="110" t="s">
        <v>1065</v>
      </c>
      <c r="C4" s="108" t="s">
        <v>0</v>
      </c>
      <c r="D4" s="108"/>
      <c r="E4" s="108" t="s">
        <v>1</v>
      </c>
      <c r="F4" s="110" t="s">
        <v>1066</v>
      </c>
      <c r="G4" s="110" t="s">
        <v>1268</v>
      </c>
      <c r="H4" s="109" t="s">
        <v>2</v>
      </c>
      <c r="I4" s="109" t="s">
        <v>3</v>
      </c>
      <c r="J4" s="121" t="s">
        <v>4</v>
      </c>
    </row>
    <row r="5" spans="1:10" ht="13.5">
      <c r="A5" s="1"/>
      <c r="B5" s="26" t="s">
        <v>407</v>
      </c>
      <c r="C5" s="3" t="s">
        <v>5</v>
      </c>
      <c r="D5" s="37" t="s">
        <v>6</v>
      </c>
      <c r="E5" s="37" t="s">
        <v>7</v>
      </c>
      <c r="F5" s="84">
        <v>1900</v>
      </c>
      <c r="G5" s="49">
        <f>PRODUCT(F5,1.1)</f>
        <v>2090</v>
      </c>
      <c r="H5" s="43">
        <v>0</v>
      </c>
      <c r="I5" s="42">
        <f aca="true" t="shared" si="0" ref="I5:I47">PRODUCT(H5,F5)</f>
        <v>0</v>
      </c>
      <c r="J5" s="122"/>
    </row>
    <row r="6" spans="1:10" ht="13.5">
      <c r="A6" s="1"/>
      <c r="B6" s="26" t="s">
        <v>408</v>
      </c>
      <c r="C6" s="3" t="s">
        <v>8</v>
      </c>
      <c r="D6" s="37" t="s">
        <v>6</v>
      </c>
      <c r="E6" s="37" t="s">
        <v>7</v>
      </c>
      <c r="F6" s="84">
        <v>1900</v>
      </c>
      <c r="G6" s="49">
        <f aca="true" t="shared" si="1" ref="G6:G68">PRODUCT(F6,1.1)</f>
        <v>2090</v>
      </c>
      <c r="H6" s="43">
        <v>0</v>
      </c>
      <c r="I6" s="42">
        <f t="shared" si="0"/>
        <v>0</v>
      </c>
      <c r="J6" s="122"/>
    </row>
    <row r="7" spans="1:10" ht="13.5">
      <c r="A7" s="1"/>
      <c r="B7" s="26" t="s">
        <v>409</v>
      </c>
      <c r="C7" s="3" t="s">
        <v>9</v>
      </c>
      <c r="D7" s="37" t="s">
        <v>6</v>
      </c>
      <c r="E7" s="37" t="s">
        <v>7</v>
      </c>
      <c r="F7" s="84">
        <v>1900</v>
      </c>
      <c r="G7" s="49">
        <f t="shared" si="1"/>
        <v>2090</v>
      </c>
      <c r="H7" s="43">
        <v>0</v>
      </c>
      <c r="I7" s="42">
        <f t="shared" si="0"/>
        <v>0</v>
      </c>
      <c r="J7" s="122"/>
    </row>
    <row r="8" spans="1:10" ht="13.5">
      <c r="A8" s="1"/>
      <c r="B8" s="26" t="s">
        <v>410</v>
      </c>
      <c r="C8" s="3" t="s">
        <v>10</v>
      </c>
      <c r="D8" s="37" t="s">
        <v>6</v>
      </c>
      <c r="E8" s="37" t="s">
        <v>7</v>
      </c>
      <c r="F8" s="84">
        <v>1900</v>
      </c>
      <c r="G8" s="49">
        <f t="shared" si="1"/>
        <v>2090</v>
      </c>
      <c r="H8" s="43">
        <v>0</v>
      </c>
      <c r="I8" s="42">
        <f t="shared" si="0"/>
        <v>0</v>
      </c>
      <c r="J8" s="122" t="s">
        <v>1054</v>
      </c>
    </row>
    <row r="9" spans="1:10" ht="13.5">
      <c r="A9" s="1"/>
      <c r="B9" s="26" t="s">
        <v>411</v>
      </c>
      <c r="C9" s="3" t="s">
        <v>11</v>
      </c>
      <c r="D9" s="37" t="s">
        <v>6</v>
      </c>
      <c r="E9" s="37" t="s">
        <v>7</v>
      </c>
      <c r="F9" s="84">
        <v>1900</v>
      </c>
      <c r="G9" s="49">
        <f t="shared" si="1"/>
        <v>2090</v>
      </c>
      <c r="H9" s="43">
        <v>0</v>
      </c>
      <c r="I9" s="42">
        <f t="shared" si="0"/>
        <v>0</v>
      </c>
      <c r="J9" s="122" t="s">
        <v>1054</v>
      </c>
    </row>
    <row r="10" spans="1:10" ht="13.5">
      <c r="A10" s="1"/>
      <c r="B10" s="26" t="s">
        <v>412</v>
      </c>
      <c r="C10" s="3" t="s">
        <v>12</v>
      </c>
      <c r="D10" s="37" t="s">
        <v>6</v>
      </c>
      <c r="E10" s="37" t="s">
        <v>7</v>
      </c>
      <c r="F10" s="84">
        <v>1900</v>
      </c>
      <c r="G10" s="49">
        <f t="shared" si="1"/>
        <v>2090</v>
      </c>
      <c r="H10" s="43">
        <v>0</v>
      </c>
      <c r="I10" s="42">
        <f t="shared" si="0"/>
        <v>0</v>
      </c>
      <c r="J10" s="122"/>
    </row>
    <row r="11" spans="1:10" ht="13.5">
      <c r="A11" s="1"/>
      <c r="B11" s="26" t="s">
        <v>413</v>
      </c>
      <c r="C11" s="3" t="s">
        <v>13</v>
      </c>
      <c r="D11" s="37" t="s">
        <v>6</v>
      </c>
      <c r="E11" s="37" t="s">
        <v>7</v>
      </c>
      <c r="F11" s="84">
        <v>1900</v>
      </c>
      <c r="G11" s="49">
        <f t="shared" si="1"/>
        <v>2090</v>
      </c>
      <c r="H11" s="43">
        <v>0</v>
      </c>
      <c r="I11" s="42">
        <f t="shared" si="0"/>
        <v>0</v>
      </c>
      <c r="J11" s="122"/>
    </row>
    <row r="12" spans="1:10" ht="13.5">
      <c r="A12" s="1"/>
      <c r="B12" s="26" t="s">
        <v>414</v>
      </c>
      <c r="C12" s="3" t="s">
        <v>14</v>
      </c>
      <c r="D12" s="37" t="s">
        <v>6</v>
      </c>
      <c r="E12" s="37" t="s">
        <v>7</v>
      </c>
      <c r="F12" s="84">
        <v>1900</v>
      </c>
      <c r="G12" s="49">
        <f t="shared" si="1"/>
        <v>2090</v>
      </c>
      <c r="H12" s="43">
        <v>0</v>
      </c>
      <c r="I12" s="42">
        <f t="shared" si="0"/>
        <v>0</v>
      </c>
      <c r="J12" s="122"/>
    </row>
    <row r="13" spans="1:10" ht="13.5">
      <c r="A13" s="1"/>
      <c r="B13" s="26" t="s">
        <v>415</v>
      </c>
      <c r="C13" s="3" t="s">
        <v>15</v>
      </c>
      <c r="D13" s="37" t="s">
        <v>6</v>
      </c>
      <c r="E13" s="37" t="s">
        <v>7</v>
      </c>
      <c r="F13" s="84">
        <v>1900</v>
      </c>
      <c r="G13" s="49">
        <f t="shared" si="1"/>
        <v>2090</v>
      </c>
      <c r="H13" s="43">
        <v>0</v>
      </c>
      <c r="I13" s="42">
        <f t="shared" si="0"/>
        <v>0</v>
      </c>
      <c r="J13" s="122"/>
    </row>
    <row r="14" spans="1:10" ht="13.5">
      <c r="A14" s="1"/>
      <c r="B14" s="26" t="s">
        <v>416</v>
      </c>
      <c r="C14" s="3" t="s">
        <v>16</v>
      </c>
      <c r="D14" s="37" t="s">
        <v>6</v>
      </c>
      <c r="E14" s="37" t="s">
        <v>7</v>
      </c>
      <c r="F14" s="84">
        <v>2900</v>
      </c>
      <c r="G14" s="49">
        <f t="shared" si="1"/>
        <v>3190.0000000000005</v>
      </c>
      <c r="H14" s="43">
        <v>0</v>
      </c>
      <c r="I14" s="42">
        <f t="shared" si="0"/>
        <v>0</v>
      </c>
      <c r="J14" s="122" t="s">
        <v>1054</v>
      </c>
    </row>
    <row r="15" spans="1:10" ht="13.5">
      <c r="A15" s="1"/>
      <c r="B15" s="26" t="s">
        <v>417</v>
      </c>
      <c r="C15" s="3" t="s">
        <v>17</v>
      </c>
      <c r="D15" s="37" t="s">
        <v>6</v>
      </c>
      <c r="E15" s="37" t="s">
        <v>7</v>
      </c>
      <c r="F15" s="84">
        <v>1900</v>
      </c>
      <c r="G15" s="49">
        <f t="shared" si="1"/>
        <v>2090</v>
      </c>
      <c r="H15" s="43">
        <v>0</v>
      </c>
      <c r="I15" s="42">
        <f t="shared" si="0"/>
        <v>0</v>
      </c>
      <c r="J15" s="122"/>
    </row>
    <row r="16" spans="1:10" ht="13.5">
      <c r="A16" s="1"/>
      <c r="B16" s="26" t="s">
        <v>418</v>
      </c>
      <c r="C16" s="3" t="s">
        <v>18</v>
      </c>
      <c r="D16" s="37" t="s">
        <v>6</v>
      </c>
      <c r="E16" s="37" t="s">
        <v>7</v>
      </c>
      <c r="F16" s="84">
        <v>1900</v>
      </c>
      <c r="G16" s="49">
        <f t="shared" si="1"/>
        <v>2090</v>
      </c>
      <c r="H16" s="43">
        <v>0</v>
      </c>
      <c r="I16" s="42">
        <f t="shared" si="0"/>
        <v>0</v>
      </c>
      <c r="J16" s="122"/>
    </row>
    <row r="17" spans="1:10" ht="13.5">
      <c r="A17" s="1"/>
      <c r="B17" s="26" t="s">
        <v>419</v>
      </c>
      <c r="C17" s="3" t="s">
        <v>19</v>
      </c>
      <c r="D17" s="37" t="s">
        <v>6</v>
      </c>
      <c r="E17" s="37" t="s">
        <v>7</v>
      </c>
      <c r="F17" s="84">
        <v>1900</v>
      </c>
      <c r="G17" s="49">
        <f t="shared" si="1"/>
        <v>2090</v>
      </c>
      <c r="H17" s="43">
        <v>0</v>
      </c>
      <c r="I17" s="42">
        <f t="shared" si="0"/>
        <v>0</v>
      </c>
      <c r="J17" s="122"/>
    </row>
    <row r="18" spans="1:10" ht="13.5">
      <c r="A18" s="1"/>
      <c r="B18" s="26" t="s">
        <v>420</v>
      </c>
      <c r="C18" s="3" t="s">
        <v>20</v>
      </c>
      <c r="D18" s="37" t="s">
        <v>6</v>
      </c>
      <c r="E18" s="37" t="s">
        <v>7</v>
      </c>
      <c r="F18" s="84">
        <v>1900</v>
      </c>
      <c r="G18" s="49">
        <f t="shared" si="1"/>
        <v>2090</v>
      </c>
      <c r="H18" s="43">
        <v>0</v>
      </c>
      <c r="I18" s="42">
        <f t="shared" si="0"/>
        <v>0</v>
      </c>
      <c r="J18" s="122"/>
    </row>
    <row r="19" spans="1:10" ht="13.5">
      <c r="A19" s="1"/>
      <c r="B19" s="26" t="s">
        <v>421</v>
      </c>
      <c r="C19" s="3" t="s">
        <v>1252</v>
      </c>
      <c r="D19" s="37" t="s">
        <v>6</v>
      </c>
      <c r="E19" s="37" t="s">
        <v>7</v>
      </c>
      <c r="F19" s="84">
        <v>1900</v>
      </c>
      <c r="G19" s="49">
        <f t="shared" si="1"/>
        <v>2090</v>
      </c>
      <c r="H19" s="43">
        <v>0</v>
      </c>
      <c r="I19" s="42">
        <f t="shared" si="0"/>
        <v>0</v>
      </c>
      <c r="J19" s="122" t="s">
        <v>1401</v>
      </c>
    </row>
    <row r="20" spans="1:10" ht="13.5">
      <c r="A20" s="1"/>
      <c r="B20" s="26" t="s">
        <v>422</v>
      </c>
      <c r="C20" s="4" t="s">
        <v>21</v>
      </c>
      <c r="D20" s="37" t="s">
        <v>6</v>
      </c>
      <c r="E20" s="37" t="s">
        <v>7</v>
      </c>
      <c r="F20" s="84">
        <v>2900</v>
      </c>
      <c r="G20" s="49">
        <f t="shared" si="1"/>
        <v>3190.0000000000005</v>
      </c>
      <c r="H20" s="43">
        <v>0</v>
      </c>
      <c r="I20" s="42">
        <f t="shared" si="0"/>
        <v>0</v>
      </c>
      <c r="J20" s="122" t="s">
        <v>1144</v>
      </c>
    </row>
    <row r="21" spans="1:10" ht="13.5">
      <c r="A21" s="1"/>
      <c r="B21" s="26" t="s">
        <v>423</v>
      </c>
      <c r="C21" s="4" t="s">
        <v>22</v>
      </c>
      <c r="D21" s="37" t="s">
        <v>6</v>
      </c>
      <c r="E21" s="37" t="s">
        <v>7</v>
      </c>
      <c r="F21" s="85">
        <v>1600</v>
      </c>
      <c r="G21" s="49">
        <f t="shared" si="1"/>
        <v>1760.0000000000002</v>
      </c>
      <c r="H21" s="43">
        <v>0</v>
      </c>
      <c r="I21" s="42">
        <f t="shared" si="0"/>
        <v>0</v>
      </c>
      <c r="J21" s="122"/>
    </row>
    <row r="22" spans="1:10" ht="13.5">
      <c r="A22" s="1"/>
      <c r="B22" s="26" t="s">
        <v>424</v>
      </c>
      <c r="C22" s="4" t="s">
        <v>23</v>
      </c>
      <c r="D22" s="37" t="s">
        <v>6</v>
      </c>
      <c r="E22" s="37" t="s">
        <v>24</v>
      </c>
      <c r="F22" s="84">
        <v>1900</v>
      </c>
      <c r="G22" s="49">
        <f t="shared" si="1"/>
        <v>2090</v>
      </c>
      <c r="H22" s="43">
        <v>0</v>
      </c>
      <c r="I22" s="42">
        <f t="shared" si="0"/>
        <v>0</v>
      </c>
      <c r="J22" s="122" t="s">
        <v>1401</v>
      </c>
    </row>
    <row r="23" spans="1:10" ht="13.5">
      <c r="A23" s="1"/>
      <c r="B23" s="26" t="s">
        <v>425</v>
      </c>
      <c r="C23" s="4" t="s">
        <v>25</v>
      </c>
      <c r="D23" s="37" t="s">
        <v>6</v>
      </c>
      <c r="E23" s="37" t="s">
        <v>26</v>
      </c>
      <c r="F23" s="84">
        <v>1900</v>
      </c>
      <c r="G23" s="49">
        <f t="shared" si="1"/>
        <v>2090</v>
      </c>
      <c r="H23" s="43">
        <v>0</v>
      </c>
      <c r="I23" s="42">
        <f t="shared" si="0"/>
        <v>0</v>
      </c>
      <c r="J23" s="122" t="s">
        <v>1418</v>
      </c>
    </row>
    <row r="24" spans="1:10" ht="13.5">
      <c r="A24" s="5"/>
      <c r="B24" s="26" t="s">
        <v>426</v>
      </c>
      <c r="C24" s="4" t="s">
        <v>27</v>
      </c>
      <c r="D24" s="37" t="s">
        <v>6</v>
      </c>
      <c r="E24" s="37" t="s">
        <v>26</v>
      </c>
      <c r="F24" s="84">
        <v>1900</v>
      </c>
      <c r="G24" s="49">
        <f t="shared" si="1"/>
        <v>2090</v>
      </c>
      <c r="H24" s="43">
        <v>0</v>
      </c>
      <c r="I24" s="42">
        <f t="shared" si="0"/>
        <v>0</v>
      </c>
      <c r="J24" s="122" t="s">
        <v>1054</v>
      </c>
    </row>
    <row r="25" spans="1:10" ht="13.5">
      <c r="A25" s="5"/>
      <c r="B25" s="26" t="s">
        <v>427</v>
      </c>
      <c r="C25" s="4" t="s">
        <v>28</v>
      </c>
      <c r="D25" s="37" t="s">
        <v>6</v>
      </c>
      <c r="E25" s="37" t="s">
        <v>26</v>
      </c>
      <c r="F25" s="84">
        <v>1900</v>
      </c>
      <c r="G25" s="49">
        <f t="shared" si="1"/>
        <v>2090</v>
      </c>
      <c r="H25" s="43">
        <v>0</v>
      </c>
      <c r="I25" s="42">
        <f t="shared" si="0"/>
        <v>0</v>
      </c>
      <c r="J25" s="122" t="s">
        <v>1402</v>
      </c>
    </row>
    <row r="26" spans="1:10" ht="13.5">
      <c r="A26" s="6"/>
      <c r="B26" s="26" t="s">
        <v>428</v>
      </c>
      <c r="C26" s="4" t="s">
        <v>29</v>
      </c>
      <c r="D26" s="37" t="s">
        <v>6</v>
      </c>
      <c r="E26" s="37" t="s">
        <v>26</v>
      </c>
      <c r="F26" s="84">
        <v>1900</v>
      </c>
      <c r="G26" s="49">
        <f t="shared" si="1"/>
        <v>2090</v>
      </c>
      <c r="H26" s="43">
        <v>0</v>
      </c>
      <c r="I26" s="42">
        <f t="shared" si="0"/>
        <v>0</v>
      </c>
      <c r="J26" s="122" t="s">
        <v>1411</v>
      </c>
    </row>
    <row r="27" spans="1:10" ht="13.5">
      <c r="A27" s="6"/>
      <c r="B27" s="26" t="s">
        <v>429</v>
      </c>
      <c r="C27" s="4" t="s">
        <v>30</v>
      </c>
      <c r="D27" s="37" t="s">
        <v>6</v>
      </c>
      <c r="E27" s="37" t="s">
        <v>26</v>
      </c>
      <c r="F27" s="84">
        <v>2900</v>
      </c>
      <c r="G27" s="49">
        <f t="shared" si="1"/>
        <v>3190.0000000000005</v>
      </c>
      <c r="H27" s="43">
        <v>0</v>
      </c>
      <c r="I27" s="42">
        <f t="shared" si="0"/>
        <v>0</v>
      </c>
      <c r="J27" s="122"/>
    </row>
    <row r="28" spans="1:10" ht="13.5">
      <c r="A28" s="6"/>
      <c r="B28" s="26" t="s">
        <v>430</v>
      </c>
      <c r="C28" s="4" t="s">
        <v>31</v>
      </c>
      <c r="D28" s="37" t="s">
        <v>6</v>
      </c>
      <c r="E28" s="37" t="s">
        <v>26</v>
      </c>
      <c r="F28" s="84">
        <v>1900</v>
      </c>
      <c r="G28" s="49">
        <f t="shared" si="1"/>
        <v>2090</v>
      </c>
      <c r="H28" s="43">
        <v>0</v>
      </c>
      <c r="I28" s="42">
        <f t="shared" si="0"/>
        <v>0</v>
      </c>
      <c r="J28" s="122"/>
    </row>
    <row r="29" spans="1:10" ht="13.5">
      <c r="A29" s="6"/>
      <c r="B29" s="26" t="s">
        <v>431</v>
      </c>
      <c r="C29" s="4" t="s">
        <v>720</v>
      </c>
      <c r="D29" s="37" t="s">
        <v>6</v>
      </c>
      <c r="E29" s="37" t="s">
        <v>32</v>
      </c>
      <c r="F29" s="84">
        <v>2200</v>
      </c>
      <c r="G29" s="49">
        <f t="shared" si="1"/>
        <v>2420</v>
      </c>
      <c r="H29" s="43">
        <v>0</v>
      </c>
      <c r="I29" s="42">
        <f t="shared" si="0"/>
        <v>0</v>
      </c>
      <c r="J29" s="122" t="s">
        <v>1054</v>
      </c>
    </row>
    <row r="30" spans="1:10" ht="13.5">
      <c r="A30" s="6"/>
      <c r="B30" s="26" t="s">
        <v>432</v>
      </c>
      <c r="C30" s="4" t="s">
        <v>894</v>
      </c>
      <c r="D30" s="37" t="s">
        <v>6</v>
      </c>
      <c r="E30" s="37" t="s">
        <v>32</v>
      </c>
      <c r="F30" s="84">
        <v>1900</v>
      </c>
      <c r="G30" s="49">
        <f t="shared" si="1"/>
        <v>2090</v>
      </c>
      <c r="H30" s="43">
        <v>0</v>
      </c>
      <c r="I30" s="42">
        <f t="shared" si="0"/>
        <v>0</v>
      </c>
      <c r="J30" s="122" t="s">
        <v>1054</v>
      </c>
    </row>
    <row r="31" spans="1:10" ht="13.5">
      <c r="A31" s="6"/>
      <c r="B31" s="26" t="s">
        <v>433</v>
      </c>
      <c r="C31" s="4" t="s">
        <v>721</v>
      </c>
      <c r="D31" s="37" t="s">
        <v>6</v>
      </c>
      <c r="E31" s="37" t="s">
        <v>32</v>
      </c>
      <c r="F31" s="84">
        <v>1900</v>
      </c>
      <c r="G31" s="49">
        <f t="shared" si="1"/>
        <v>2090</v>
      </c>
      <c r="H31" s="43">
        <v>0</v>
      </c>
      <c r="I31" s="42">
        <f t="shared" si="0"/>
        <v>0</v>
      </c>
      <c r="J31" s="122" t="s">
        <v>1054</v>
      </c>
    </row>
    <row r="32" spans="1:10" ht="13.5">
      <c r="A32" s="7"/>
      <c r="B32" s="26" t="s">
        <v>434</v>
      </c>
      <c r="C32" s="4" t="s">
        <v>722</v>
      </c>
      <c r="D32" s="37" t="s">
        <v>6</v>
      </c>
      <c r="E32" s="37" t="s">
        <v>32</v>
      </c>
      <c r="F32" s="84">
        <v>2200</v>
      </c>
      <c r="G32" s="49">
        <f t="shared" si="1"/>
        <v>2420</v>
      </c>
      <c r="H32" s="43">
        <v>0</v>
      </c>
      <c r="I32" s="42">
        <f t="shared" si="0"/>
        <v>0</v>
      </c>
      <c r="J32" s="122" t="s">
        <v>1054</v>
      </c>
    </row>
    <row r="33" spans="1:10" ht="13.5">
      <c r="A33" s="8"/>
      <c r="B33" s="26" t="s">
        <v>435</v>
      </c>
      <c r="C33" s="4" t="s">
        <v>717</v>
      </c>
      <c r="D33" s="37" t="s">
        <v>6</v>
      </c>
      <c r="E33" s="37" t="s">
        <v>26</v>
      </c>
      <c r="F33" s="84">
        <v>2700</v>
      </c>
      <c r="G33" s="49">
        <f t="shared" si="1"/>
        <v>2970.0000000000005</v>
      </c>
      <c r="H33" s="43">
        <v>0</v>
      </c>
      <c r="I33" s="42">
        <f t="shared" si="0"/>
        <v>0</v>
      </c>
      <c r="J33" s="122" t="s">
        <v>1501</v>
      </c>
    </row>
    <row r="34" spans="1:10" ht="13.5">
      <c r="A34" s="7"/>
      <c r="B34" s="26" t="s">
        <v>436</v>
      </c>
      <c r="C34" s="4" t="s">
        <v>718</v>
      </c>
      <c r="D34" s="37" t="s">
        <v>6</v>
      </c>
      <c r="E34" s="37" t="s">
        <v>26</v>
      </c>
      <c r="F34" s="84">
        <v>2700</v>
      </c>
      <c r="G34" s="49">
        <f t="shared" si="1"/>
        <v>2970.0000000000005</v>
      </c>
      <c r="H34" s="43">
        <v>0</v>
      </c>
      <c r="I34" s="42">
        <f t="shared" si="0"/>
        <v>0</v>
      </c>
      <c r="J34" s="122" t="s">
        <v>1501</v>
      </c>
    </row>
    <row r="35" spans="1:10" ht="13.5">
      <c r="A35" s="7"/>
      <c r="B35" s="26" t="s">
        <v>437</v>
      </c>
      <c r="C35" s="4" t="s">
        <v>719</v>
      </c>
      <c r="D35" s="37" t="s">
        <v>6</v>
      </c>
      <c r="E35" s="37" t="s">
        <v>26</v>
      </c>
      <c r="F35" s="84">
        <v>1900</v>
      </c>
      <c r="G35" s="49">
        <f t="shared" si="1"/>
        <v>2090</v>
      </c>
      <c r="H35" s="43">
        <v>0</v>
      </c>
      <c r="I35" s="42">
        <f t="shared" si="0"/>
        <v>0</v>
      </c>
      <c r="J35" s="122"/>
    </row>
    <row r="36" spans="1:10" ht="13.5">
      <c r="A36" s="7"/>
      <c r="B36" s="26" t="s">
        <v>438</v>
      </c>
      <c r="C36" s="4" t="s">
        <v>33</v>
      </c>
      <c r="D36" s="37" t="s">
        <v>6</v>
      </c>
      <c r="E36" s="37" t="s">
        <v>26</v>
      </c>
      <c r="F36" s="84">
        <v>1900</v>
      </c>
      <c r="G36" s="49">
        <f t="shared" si="1"/>
        <v>2090</v>
      </c>
      <c r="H36" s="43">
        <v>0</v>
      </c>
      <c r="I36" s="42">
        <f t="shared" si="0"/>
        <v>0</v>
      </c>
      <c r="J36" s="122" t="s">
        <v>1144</v>
      </c>
    </row>
    <row r="37" spans="1:10" ht="13.5">
      <c r="A37" s="7"/>
      <c r="B37" s="26" t="s">
        <v>439</v>
      </c>
      <c r="C37" s="4" t="s">
        <v>1513</v>
      </c>
      <c r="D37" s="37" t="s">
        <v>6</v>
      </c>
      <c r="E37" s="37" t="s">
        <v>26</v>
      </c>
      <c r="F37" s="84">
        <v>2400</v>
      </c>
      <c r="G37" s="49">
        <f t="shared" si="1"/>
        <v>2640</v>
      </c>
      <c r="H37" s="43">
        <v>0</v>
      </c>
      <c r="I37" s="42">
        <f t="shared" si="0"/>
        <v>0</v>
      </c>
      <c r="J37" s="122" t="s">
        <v>1512</v>
      </c>
    </row>
    <row r="38" spans="1:10" ht="13.5">
      <c r="A38" s="7"/>
      <c r="B38" s="26" t="s">
        <v>440</v>
      </c>
      <c r="C38" s="4" t="s">
        <v>34</v>
      </c>
      <c r="D38" s="37" t="s">
        <v>6</v>
      </c>
      <c r="E38" s="37" t="s">
        <v>26</v>
      </c>
      <c r="F38" s="84">
        <v>1600</v>
      </c>
      <c r="G38" s="49">
        <f t="shared" si="1"/>
        <v>1760.0000000000002</v>
      </c>
      <c r="H38" s="43">
        <v>0</v>
      </c>
      <c r="I38" s="42">
        <f t="shared" si="0"/>
        <v>0</v>
      </c>
      <c r="J38" s="122" t="s">
        <v>1054</v>
      </c>
    </row>
    <row r="39" spans="1:10" ht="13.5">
      <c r="A39" s="7"/>
      <c r="B39" s="26" t="s">
        <v>441</v>
      </c>
      <c r="C39" s="4" t="s">
        <v>39</v>
      </c>
      <c r="D39" s="37" t="s">
        <v>6</v>
      </c>
      <c r="E39" s="37" t="s">
        <v>26</v>
      </c>
      <c r="F39" s="84">
        <v>1900</v>
      </c>
      <c r="G39" s="49">
        <f t="shared" si="1"/>
        <v>2090</v>
      </c>
      <c r="H39" s="43">
        <v>0</v>
      </c>
      <c r="I39" s="42">
        <f t="shared" si="0"/>
        <v>0</v>
      </c>
      <c r="J39" s="122" t="s">
        <v>1453</v>
      </c>
    </row>
    <row r="40" spans="1:10" ht="13.5">
      <c r="A40" s="6"/>
      <c r="B40" s="26" t="s">
        <v>442</v>
      </c>
      <c r="C40" s="4" t="s">
        <v>723</v>
      </c>
      <c r="D40" s="37" t="s">
        <v>6</v>
      </c>
      <c r="E40" s="37" t="s">
        <v>32</v>
      </c>
      <c r="F40" s="84">
        <v>2200</v>
      </c>
      <c r="G40" s="49">
        <f t="shared" si="1"/>
        <v>2420</v>
      </c>
      <c r="H40" s="43">
        <v>0</v>
      </c>
      <c r="I40" s="42">
        <f t="shared" si="0"/>
        <v>0</v>
      </c>
      <c r="J40" s="122" t="s">
        <v>1144</v>
      </c>
    </row>
    <row r="41" spans="1:10" ht="13.5">
      <c r="A41" s="7"/>
      <c r="B41" s="26" t="s">
        <v>443</v>
      </c>
      <c r="C41" s="4" t="s">
        <v>1274</v>
      </c>
      <c r="D41" s="37" t="s">
        <v>6</v>
      </c>
      <c r="E41" s="37" t="s">
        <v>24</v>
      </c>
      <c r="F41" s="84">
        <v>2400</v>
      </c>
      <c r="G41" s="49">
        <f t="shared" si="1"/>
        <v>2640</v>
      </c>
      <c r="H41" s="43">
        <v>0</v>
      </c>
      <c r="I41" s="42">
        <f t="shared" si="0"/>
        <v>0</v>
      </c>
      <c r="J41" s="122" t="s">
        <v>1404</v>
      </c>
    </row>
    <row r="42" spans="1:10" ht="13.5">
      <c r="A42" s="7"/>
      <c r="B42" s="26" t="s">
        <v>444</v>
      </c>
      <c r="C42" s="4" t="s">
        <v>36</v>
      </c>
      <c r="D42" s="37" t="s">
        <v>6</v>
      </c>
      <c r="E42" s="37" t="s">
        <v>32</v>
      </c>
      <c r="F42" s="84">
        <v>1200</v>
      </c>
      <c r="G42" s="49">
        <f t="shared" si="1"/>
        <v>1320</v>
      </c>
      <c r="H42" s="43">
        <v>0</v>
      </c>
      <c r="I42" s="42">
        <f t="shared" si="0"/>
        <v>0</v>
      </c>
      <c r="J42" s="122" t="s">
        <v>1054</v>
      </c>
    </row>
    <row r="43" spans="1:10" ht="13.5">
      <c r="A43" s="7"/>
      <c r="B43" s="26" t="s">
        <v>445</v>
      </c>
      <c r="C43" s="4" t="s">
        <v>37</v>
      </c>
      <c r="D43" s="37" t="s">
        <v>6</v>
      </c>
      <c r="E43" s="37" t="s">
        <v>38</v>
      </c>
      <c r="F43" s="84">
        <v>1600</v>
      </c>
      <c r="G43" s="49">
        <f t="shared" si="1"/>
        <v>1760.0000000000002</v>
      </c>
      <c r="H43" s="43">
        <v>0</v>
      </c>
      <c r="I43" s="42">
        <f t="shared" si="0"/>
        <v>0</v>
      </c>
      <c r="J43" s="122" t="s">
        <v>1394</v>
      </c>
    </row>
    <row r="44" spans="1:10" ht="13.5">
      <c r="A44" s="7"/>
      <c r="B44" s="26" t="s">
        <v>446</v>
      </c>
      <c r="C44" s="4" t="s">
        <v>40</v>
      </c>
      <c r="D44" s="37" t="s">
        <v>41</v>
      </c>
      <c r="E44" s="37" t="s">
        <v>26</v>
      </c>
      <c r="F44" s="84">
        <v>1500</v>
      </c>
      <c r="G44" s="49">
        <f t="shared" si="1"/>
        <v>1650.0000000000002</v>
      </c>
      <c r="H44" s="43">
        <v>0</v>
      </c>
      <c r="I44" s="42">
        <f t="shared" si="0"/>
        <v>0</v>
      </c>
      <c r="J44" s="122"/>
    </row>
    <row r="45" spans="1:10" ht="13.5">
      <c r="A45" s="7"/>
      <c r="B45" s="26" t="s">
        <v>447</v>
      </c>
      <c r="C45" s="4" t="s">
        <v>42</v>
      </c>
      <c r="D45" s="37" t="s">
        <v>41</v>
      </c>
      <c r="E45" s="37" t="s">
        <v>26</v>
      </c>
      <c r="F45" s="84">
        <v>1500</v>
      </c>
      <c r="G45" s="49">
        <f t="shared" si="1"/>
        <v>1650.0000000000002</v>
      </c>
      <c r="H45" s="43">
        <v>0</v>
      </c>
      <c r="I45" s="42">
        <f t="shared" si="0"/>
        <v>0</v>
      </c>
      <c r="J45" s="122"/>
    </row>
    <row r="46" spans="1:10" ht="13.5">
      <c r="A46" s="7"/>
      <c r="B46" s="26" t="s">
        <v>448</v>
      </c>
      <c r="C46" s="4" t="s">
        <v>43</v>
      </c>
      <c r="D46" s="37" t="s">
        <v>6</v>
      </c>
      <c r="E46" s="37" t="s">
        <v>26</v>
      </c>
      <c r="F46" s="84">
        <v>1900</v>
      </c>
      <c r="G46" s="49">
        <f t="shared" si="1"/>
        <v>2090</v>
      </c>
      <c r="H46" s="43">
        <v>0</v>
      </c>
      <c r="I46" s="42">
        <f t="shared" si="0"/>
        <v>0</v>
      </c>
      <c r="J46" s="122" t="s">
        <v>1418</v>
      </c>
    </row>
    <row r="47" spans="1:10" ht="13.5">
      <c r="A47" s="1"/>
      <c r="B47" s="26" t="s">
        <v>449</v>
      </c>
      <c r="C47" s="4" t="s">
        <v>44</v>
      </c>
      <c r="D47" s="37" t="s">
        <v>45</v>
      </c>
      <c r="E47" s="37" t="s">
        <v>26</v>
      </c>
      <c r="F47" s="84">
        <v>1900</v>
      </c>
      <c r="G47" s="49">
        <f t="shared" si="1"/>
        <v>2090</v>
      </c>
      <c r="H47" s="43">
        <v>0</v>
      </c>
      <c r="I47" s="42">
        <f t="shared" si="0"/>
        <v>0</v>
      </c>
      <c r="J47" s="122" t="s">
        <v>1054</v>
      </c>
    </row>
    <row r="48" spans="1:10" ht="13.5">
      <c r="A48" s="1"/>
      <c r="B48" s="26" t="s">
        <v>775</v>
      </c>
      <c r="C48" s="4" t="s">
        <v>776</v>
      </c>
      <c r="D48" s="39" t="s">
        <v>777</v>
      </c>
      <c r="E48" s="37" t="s">
        <v>778</v>
      </c>
      <c r="F48" s="84">
        <v>9000</v>
      </c>
      <c r="G48" s="49">
        <f t="shared" si="1"/>
        <v>9900</v>
      </c>
      <c r="H48" s="43">
        <v>0</v>
      </c>
      <c r="I48" s="42">
        <f>PRODUCT(H48,F48)</f>
        <v>0</v>
      </c>
      <c r="J48" s="122" t="s">
        <v>1394</v>
      </c>
    </row>
    <row r="49" spans="1:10" ht="13.5">
      <c r="A49" s="1"/>
      <c r="B49" s="26" t="s">
        <v>890</v>
      </c>
      <c r="C49" s="4" t="s">
        <v>893</v>
      </c>
      <c r="D49" s="39" t="s">
        <v>777</v>
      </c>
      <c r="E49" s="37" t="s">
        <v>778</v>
      </c>
      <c r="F49" s="84">
        <v>13000</v>
      </c>
      <c r="G49" s="49">
        <f t="shared" si="1"/>
        <v>14300.000000000002</v>
      </c>
      <c r="H49" s="43">
        <v>0</v>
      </c>
      <c r="I49" s="42">
        <f>PRODUCT(H49,F49)</f>
        <v>0</v>
      </c>
      <c r="J49" s="122" t="s">
        <v>1485</v>
      </c>
    </row>
    <row r="50" spans="1:10" ht="13.5">
      <c r="A50" s="1"/>
      <c r="B50" s="26" t="s">
        <v>891</v>
      </c>
      <c r="C50" s="4" t="s">
        <v>895</v>
      </c>
      <c r="D50" s="37" t="s">
        <v>6</v>
      </c>
      <c r="E50" s="37" t="s">
        <v>32</v>
      </c>
      <c r="F50" s="84">
        <v>2400</v>
      </c>
      <c r="G50" s="49">
        <f t="shared" si="1"/>
        <v>2640</v>
      </c>
      <c r="H50" s="43">
        <v>0</v>
      </c>
      <c r="I50" s="42">
        <f>PRODUCT(H50,F50)</f>
        <v>0</v>
      </c>
      <c r="J50" s="122"/>
    </row>
    <row r="51" spans="1:10" ht="13.5">
      <c r="A51" s="1"/>
      <c r="B51" s="26" t="s">
        <v>892</v>
      </c>
      <c r="C51" s="4" t="s">
        <v>896</v>
      </c>
      <c r="D51" s="37" t="s">
        <v>6</v>
      </c>
      <c r="E51" s="37" t="s">
        <v>32</v>
      </c>
      <c r="F51" s="84">
        <v>1900</v>
      </c>
      <c r="G51" s="49">
        <f t="shared" si="1"/>
        <v>2090</v>
      </c>
      <c r="H51" s="43">
        <v>0</v>
      </c>
      <c r="I51" s="42">
        <f>PRODUCT(H51,F51)</f>
        <v>0</v>
      </c>
      <c r="J51" s="122" t="s">
        <v>1391</v>
      </c>
    </row>
    <row r="52" spans="1:10" ht="13.5">
      <c r="A52" s="1"/>
      <c r="B52" s="26" t="s">
        <v>962</v>
      </c>
      <c r="C52" s="4" t="s">
        <v>976</v>
      </c>
      <c r="D52" s="37" t="s">
        <v>6</v>
      </c>
      <c r="E52" s="37" t="s">
        <v>778</v>
      </c>
      <c r="F52" s="84">
        <v>1800</v>
      </c>
      <c r="G52" s="49">
        <f t="shared" si="1"/>
        <v>1980.0000000000002</v>
      </c>
      <c r="H52" s="43">
        <v>0</v>
      </c>
      <c r="I52" s="42">
        <f aca="true" t="shared" si="2" ref="I52:I59">PRODUCT(H52,F52)</f>
        <v>0</v>
      </c>
      <c r="J52" s="122"/>
    </row>
    <row r="53" spans="1:10" ht="13.5">
      <c r="A53" s="1"/>
      <c r="B53" s="26" t="s">
        <v>963</v>
      </c>
      <c r="C53" s="4" t="s">
        <v>977</v>
      </c>
      <c r="D53" s="37" t="s">
        <v>6</v>
      </c>
      <c r="E53" s="37" t="s">
        <v>778</v>
      </c>
      <c r="F53" s="84">
        <v>1800</v>
      </c>
      <c r="G53" s="49">
        <f t="shared" si="1"/>
        <v>1980.0000000000002</v>
      </c>
      <c r="H53" s="43">
        <v>0</v>
      </c>
      <c r="I53" s="42">
        <f t="shared" si="2"/>
        <v>0</v>
      </c>
      <c r="J53" s="122" t="s">
        <v>1054</v>
      </c>
    </row>
    <row r="54" spans="1:10" ht="13.5">
      <c r="A54" s="1"/>
      <c r="B54" s="26" t="s">
        <v>964</v>
      </c>
      <c r="C54" s="4" t="s">
        <v>978</v>
      </c>
      <c r="D54" s="37" t="s">
        <v>6</v>
      </c>
      <c r="E54" s="37" t="s">
        <v>778</v>
      </c>
      <c r="F54" s="84">
        <v>1800</v>
      </c>
      <c r="G54" s="49">
        <f t="shared" si="1"/>
        <v>1980.0000000000002</v>
      </c>
      <c r="H54" s="43">
        <v>0</v>
      </c>
      <c r="I54" s="42">
        <f t="shared" si="2"/>
        <v>0</v>
      </c>
      <c r="J54" s="122"/>
    </row>
    <row r="55" spans="1:10" ht="13.5">
      <c r="A55" s="1"/>
      <c r="B55" s="26" t="s">
        <v>965</v>
      </c>
      <c r="C55" s="4" t="s">
        <v>975</v>
      </c>
      <c r="D55" s="37" t="s">
        <v>6</v>
      </c>
      <c r="E55" s="37" t="s">
        <v>778</v>
      </c>
      <c r="F55" s="84">
        <v>2200</v>
      </c>
      <c r="G55" s="49">
        <f t="shared" si="1"/>
        <v>2420</v>
      </c>
      <c r="H55" s="43">
        <v>0</v>
      </c>
      <c r="I55" s="42">
        <f t="shared" si="2"/>
        <v>0</v>
      </c>
      <c r="J55" s="122" t="s">
        <v>1501</v>
      </c>
    </row>
    <row r="56" spans="1:10" ht="13.5">
      <c r="A56" s="1"/>
      <c r="B56" s="26" t="s">
        <v>966</v>
      </c>
      <c r="C56" s="4" t="s">
        <v>974</v>
      </c>
      <c r="D56" s="37" t="s">
        <v>6</v>
      </c>
      <c r="E56" s="37" t="s">
        <v>778</v>
      </c>
      <c r="F56" s="84">
        <v>2200</v>
      </c>
      <c r="G56" s="49">
        <f t="shared" si="1"/>
        <v>2420</v>
      </c>
      <c r="H56" s="43">
        <v>0</v>
      </c>
      <c r="I56" s="42">
        <f t="shared" si="2"/>
        <v>0</v>
      </c>
      <c r="J56" s="122" t="s">
        <v>1501</v>
      </c>
    </row>
    <row r="57" spans="1:10" ht="13.5">
      <c r="A57" s="1"/>
      <c r="B57" s="26" t="s">
        <v>967</v>
      </c>
      <c r="C57" s="4" t="s">
        <v>972</v>
      </c>
      <c r="D57" s="37" t="s">
        <v>980</v>
      </c>
      <c r="E57" s="37" t="s">
        <v>778</v>
      </c>
      <c r="F57" s="84">
        <v>11000</v>
      </c>
      <c r="G57" s="49">
        <f t="shared" si="1"/>
        <v>12100.000000000002</v>
      </c>
      <c r="H57" s="43">
        <v>0</v>
      </c>
      <c r="I57" s="42">
        <f t="shared" si="2"/>
        <v>0</v>
      </c>
      <c r="J57" s="122" t="s">
        <v>1054</v>
      </c>
    </row>
    <row r="58" spans="1:10" ht="13.5">
      <c r="A58" s="1"/>
      <c r="B58" s="26" t="s">
        <v>968</v>
      </c>
      <c r="C58" s="4" t="s">
        <v>979</v>
      </c>
      <c r="D58" s="37" t="s">
        <v>6</v>
      </c>
      <c r="E58" s="37" t="s">
        <v>827</v>
      </c>
      <c r="F58" s="84">
        <v>2400</v>
      </c>
      <c r="G58" s="49">
        <f t="shared" si="1"/>
        <v>2640</v>
      </c>
      <c r="H58" s="43">
        <v>0</v>
      </c>
      <c r="I58" s="42">
        <f t="shared" si="2"/>
        <v>0</v>
      </c>
      <c r="J58" s="122" t="s">
        <v>1054</v>
      </c>
    </row>
    <row r="59" spans="1:10" ht="13.5">
      <c r="A59" s="1"/>
      <c r="B59" s="26" t="s">
        <v>969</v>
      </c>
      <c r="C59" s="4" t="s">
        <v>973</v>
      </c>
      <c r="D59" s="37" t="s">
        <v>6</v>
      </c>
      <c r="E59" s="37" t="s">
        <v>778</v>
      </c>
      <c r="F59" s="84">
        <v>1500</v>
      </c>
      <c r="G59" s="49">
        <f t="shared" si="1"/>
        <v>1650.0000000000002</v>
      </c>
      <c r="H59" s="43">
        <v>0</v>
      </c>
      <c r="I59" s="42">
        <f t="shared" si="2"/>
        <v>0</v>
      </c>
      <c r="J59" s="122"/>
    </row>
    <row r="60" spans="1:10" ht="13.5">
      <c r="A60" s="1"/>
      <c r="B60" s="26" t="s">
        <v>1163</v>
      </c>
      <c r="C60" s="4" t="s">
        <v>1168</v>
      </c>
      <c r="D60" s="37" t="s">
        <v>1378</v>
      </c>
      <c r="E60" s="37" t="s">
        <v>778</v>
      </c>
      <c r="F60" s="84">
        <v>15000</v>
      </c>
      <c r="G60" s="49">
        <f t="shared" si="1"/>
        <v>16500</v>
      </c>
      <c r="H60" s="43">
        <v>0</v>
      </c>
      <c r="I60" s="42">
        <f aca="true" t="shared" si="3" ref="I60:I68">PRODUCT(H60,F60)</f>
        <v>0</v>
      </c>
      <c r="J60" s="122"/>
    </row>
    <row r="61" spans="1:10" ht="13.5">
      <c r="A61" s="1"/>
      <c r="B61" s="26" t="s">
        <v>1164</v>
      </c>
      <c r="C61" s="4" t="s">
        <v>1166</v>
      </c>
      <c r="D61" s="37" t="s">
        <v>6</v>
      </c>
      <c r="E61" s="37" t="s">
        <v>778</v>
      </c>
      <c r="F61" s="84">
        <v>2400</v>
      </c>
      <c r="G61" s="49">
        <f t="shared" si="1"/>
        <v>2640</v>
      </c>
      <c r="H61" s="43">
        <v>0</v>
      </c>
      <c r="I61" s="42">
        <f t="shared" si="3"/>
        <v>0</v>
      </c>
      <c r="J61" s="122"/>
    </row>
    <row r="62" spans="1:10" ht="13.5">
      <c r="A62" s="1"/>
      <c r="B62" s="26" t="s">
        <v>1165</v>
      </c>
      <c r="C62" s="4" t="s">
        <v>1167</v>
      </c>
      <c r="D62" s="37" t="s">
        <v>1176</v>
      </c>
      <c r="E62" s="37" t="s">
        <v>778</v>
      </c>
      <c r="F62" s="84">
        <v>1600</v>
      </c>
      <c r="G62" s="49">
        <f t="shared" si="1"/>
        <v>1760.0000000000002</v>
      </c>
      <c r="H62" s="43">
        <v>0</v>
      </c>
      <c r="I62" s="42">
        <f t="shared" si="3"/>
        <v>0</v>
      </c>
      <c r="J62" s="122" t="s">
        <v>1401</v>
      </c>
    </row>
    <row r="63" spans="2:10" s="50" customFormat="1" ht="13.5">
      <c r="B63" s="26" t="s">
        <v>1240</v>
      </c>
      <c r="C63" s="4" t="s">
        <v>1251</v>
      </c>
      <c r="D63" s="37" t="s">
        <v>6</v>
      </c>
      <c r="E63" s="37" t="s">
        <v>778</v>
      </c>
      <c r="F63" s="84">
        <v>1800</v>
      </c>
      <c r="G63" s="49">
        <f t="shared" si="1"/>
        <v>1980.0000000000002</v>
      </c>
      <c r="H63" s="43">
        <v>0</v>
      </c>
      <c r="I63" s="42">
        <f t="shared" si="3"/>
        <v>0</v>
      </c>
      <c r="J63" s="122"/>
    </row>
    <row r="64" spans="2:10" s="50" customFormat="1" ht="13.5">
      <c r="B64" s="26" t="s">
        <v>1241</v>
      </c>
      <c r="C64" s="4" t="s">
        <v>1246</v>
      </c>
      <c r="D64" s="37" t="s">
        <v>1176</v>
      </c>
      <c r="E64" s="37" t="s">
        <v>778</v>
      </c>
      <c r="F64" s="84">
        <v>1800</v>
      </c>
      <c r="G64" s="49">
        <f t="shared" si="1"/>
        <v>1980.0000000000002</v>
      </c>
      <c r="H64" s="43">
        <v>0</v>
      </c>
      <c r="I64" s="42">
        <f t="shared" si="3"/>
        <v>0</v>
      </c>
      <c r="J64" s="122" t="s">
        <v>1054</v>
      </c>
    </row>
    <row r="65" spans="2:10" s="50" customFormat="1" ht="13.5">
      <c r="B65" s="26" t="s">
        <v>1242</v>
      </c>
      <c r="C65" s="4" t="s">
        <v>1248</v>
      </c>
      <c r="D65" s="37" t="s">
        <v>6</v>
      </c>
      <c r="E65" s="37" t="s">
        <v>778</v>
      </c>
      <c r="F65" s="84">
        <v>1800</v>
      </c>
      <c r="G65" s="49">
        <f t="shared" si="1"/>
        <v>1980.0000000000002</v>
      </c>
      <c r="H65" s="43">
        <v>0</v>
      </c>
      <c r="I65" s="42">
        <f t="shared" si="3"/>
        <v>0</v>
      </c>
      <c r="J65" s="122"/>
    </row>
    <row r="66" spans="2:10" s="50" customFormat="1" ht="13.5">
      <c r="B66" s="26" t="s">
        <v>1243</v>
      </c>
      <c r="C66" s="4" t="s">
        <v>1247</v>
      </c>
      <c r="D66" s="37" t="s">
        <v>1176</v>
      </c>
      <c r="E66" s="37" t="s">
        <v>778</v>
      </c>
      <c r="F66" s="84">
        <v>1800</v>
      </c>
      <c r="G66" s="49">
        <f t="shared" si="1"/>
        <v>1980.0000000000002</v>
      </c>
      <c r="H66" s="43">
        <v>0</v>
      </c>
      <c r="I66" s="42">
        <f t="shared" si="3"/>
        <v>0</v>
      </c>
      <c r="J66" s="122"/>
    </row>
    <row r="67" spans="2:10" s="50" customFormat="1" ht="13.5">
      <c r="B67" s="26" t="s">
        <v>1244</v>
      </c>
      <c r="C67" s="4" t="s">
        <v>1249</v>
      </c>
      <c r="D67" s="37" t="s">
        <v>6</v>
      </c>
      <c r="E67" s="37" t="s">
        <v>827</v>
      </c>
      <c r="F67" s="84">
        <v>2900</v>
      </c>
      <c r="G67" s="49">
        <f t="shared" si="1"/>
        <v>3190.0000000000005</v>
      </c>
      <c r="H67" s="43">
        <v>0</v>
      </c>
      <c r="I67" s="42">
        <f t="shared" si="3"/>
        <v>0</v>
      </c>
      <c r="J67" s="122"/>
    </row>
    <row r="68" spans="2:10" s="50" customFormat="1" ht="13.5">
      <c r="B68" s="26" t="s">
        <v>1245</v>
      </c>
      <c r="C68" s="4" t="s">
        <v>1250</v>
      </c>
      <c r="D68" s="37" t="s">
        <v>1176</v>
      </c>
      <c r="E68" s="37" t="s">
        <v>778</v>
      </c>
      <c r="F68" s="84">
        <v>1600</v>
      </c>
      <c r="G68" s="49">
        <f t="shared" si="1"/>
        <v>1760.0000000000002</v>
      </c>
      <c r="H68" s="43">
        <v>0</v>
      </c>
      <c r="I68" s="42">
        <f t="shared" si="3"/>
        <v>0</v>
      </c>
      <c r="J68" s="122" t="s">
        <v>1054</v>
      </c>
    </row>
    <row r="69" spans="2:10" s="50" customFormat="1" ht="13.5">
      <c r="B69" s="26" t="s">
        <v>1375</v>
      </c>
      <c r="C69" s="4" t="s">
        <v>1385</v>
      </c>
      <c r="D69" s="37" t="s">
        <v>980</v>
      </c>
      <c r="E69" s="37" t="s">
        <v>778</v>
      </c>
      <c r="F69" s="84">
        <v>9000</v>
      </c>
      <c r="G69" s="49">
        <f>PRODUCT(F69,1.1)</f>
        <v>9900</v>
      </c>
      <c r="H69" s="43">
        <v>0</v>
      </c>
      <c r="I69" s="42">
        <f>PRODUCT(H69,F69)</f>
        <v>0</v>
      </c>
      <c r="J69" s="122" t="s">
        <v>1360</v>
      </c>
    </row>
    <row r="70" spans="2:10" s="50" customFormat="1" ht="13.5">
      <c r="B70" s="26" t="s">
        <v>1376</v>
      </c>
      <c r="C70" s="4" t="s">
        <v>1377</v>
      </c>
      <c r="D70" s="37" t="s">
        <v>980</v>
      </c>
      <c r="E70" s="37" t="s">
        <v>778</v>
      </c>
      <c r="F70" s="84">
        <v>9000</v>
      </c>
      <c r="G70" s="49">
        <f>PRODUCT(F70,1.1)</f>
        <v>9900</v>
      </c>
      <c r="H70" s="43">
        <v>0</v>
      </c>
      <c r="I70" s="42">
        <f>PRODUCT(H70,F70)</f>
        <v>0</v>
      </c>
      <c r="J70" s="122" t="s">
        <v>1360</v>
      </c>
    </row>
    <row r="71" spans="2:10" s="50" customFormat="1" ht="13.5">
      <c r="B71" s="26" t="s">
        <v>1414</v>
      </c>
      <c r="C71" s="4" t="s">
        <v>1416</v>
      </c>
      <c r="D71" s="37" t="s">
        <v>6</v>
      </c>
      <c r="E71" s="37" t="s">
        <v>778</v>
      </c>
      <c r="F71" s="84">
        <v>1900</v>
      </c>
      <c r="G71" s="49">
        <f>PRODUCT(F71,1.1)</f>
        <v>2090</v>
      </c>
      <c r="H71" s="43">
        <v>0</v>
      </c>
      <c r="I71" s="42">
        <f>PRODUCT(H71,F71)</f>
        <v>0</v>
      </c>
      <c r="J71" s="122" t="s">
        <v>1360</v>
      </c>
    </row>
    <row r="72" spans="2:10" s="50" customFormat="1" ht="13.5">
      <c r="B72" s="26" t="s">
        <v>1415</v>
      </c>
      <c r="C72" s="4" t="s">
        <v>1417</v>
      </c>
      <c r="D72" s="37" t="s">
        <v>1176</v>
      </c>
      <c r="E72" s="37" t="s">
        <v>778</v>
      </c>
      <c r="F72" s="84">
        <v>2400</v>
      </c>
      <c r="G72" s="49">
        <f>PRODUCT(F72,1.1)</f>
        <v>2640</v>
      </c>
      <c r="H72" s="43">
        <v>0</v>
      </c>
      <c r="I72" s="42">
        <f>PRODUCT(H72,F72)</f>
        <v>0</v>
      </c>
      <c r="J72" s="122" t="s">
        <v>1360</v>
      </c>
    </row>
    <row r="73" spans="1:10" ht="13.5">
      <c r="A73" s="1"/>
      <c r="B73" s="26"/>
      <c r="C73" s="4"/>
      <c r="D73" s="39"/>
      <c r="E73" s="37"/>
      <c r="F73" s="84"/>
      <c r="G73" s="49"/>
      <c r="H73" s="43">
        <v>0</v>
      </c>
      <c r="I73" s="42"/>
      <c r="J73" s="122"/>
    </row>
    <row r="74" spans="1:10" ht="13.5">
      <c r="A74" s="1"/>
      <c r="B74" s="26"/>
      <c r="C74" s="4" t="s">
        <v>1177</v>
      </c>
      <c r="D74" s="39"/>
      <c r="E74" s="37"/>
      <c r="F74" s="84"/>
      <c r="G74" s="49"/>
      <c r="H74" s="43"/>
      <c r="I74" s="42"/>
      <c r="J74" s="122"/>
    </row>
    <row r="75" spans="1:10" ht="13.5">
      <c r="A75" s="1"/>
      <c r="B75" s="26" t="s">
        <v>1175</v>
      </c>
      <c r="C75" s="20" t="s">
        <v>1178</v>
      </c>
      <c r="D75" s="37" t="s">
        <v>6</v>
      </c>
      <c r="E75" s="105" t="s">
        <v>7</v>
      </c>
      <c r="F75" s="84">
        <v>6000</v>
      </c>
      <c r="G75" s="49">
        <f>PRODUCT(F75,1.1)</f>
        <v>6600.000000000001</v>
      </c>
      <c r="H75" s="43">
        <v>0</v>
      </c>
      <c r="I75" s="42">
        <f>PRODUCT(H75,F75)</f>
        <v>0</v>
      </c>
      <c r="J75" s="122" t="s">
        <v>1455</v>
      </c>
    </row>
    <row r="76" spans="2:10" s="50" customFormat="1" ht="13.5">
      <c r="B76" s="118"/>
      <c r="C76" s="20"/>
      <c r="D76" s="39"/>
      <c r="E76" s="105"/>
      <c r="F76" s="84"/>
      <c r="G76" s="49"/>
      <c r="H76" s="43"/>
      <c r="I76" s="42"/>
      <c r="J76" s="122"/>
    </row>
    <row r="77" spans="1:10" ht="13.5">
      <c r="A77" s="1"/>
      <c r="B77" s="26"/>
      <c r="C77" s="20"/>
      <c r="D77" s="39"/>
      <c r="E77" s="105"/>
      <c r="F77" s="84"/>
      <c r="G77" s="49"/>
      <c r="H77" s="43"/>
      <c r="I77" s="42"/>
      <c r="J77" s="122"/>
    </row>
    <row r="78" spans="1:10" ht="13.5">
      <c r="A78" s="1"/>
      <c r="B78" s="32"/>
      <c r="C78" s="57" t="s">
        <v>702</v>
      </c>
      <c r="D78" s="61"/>
      <c r="E78" s="61"/>
      <c r="F78" s="83"/>
      <c r="G78" s="74"/>
      <c r="H78" s="59"/>
      <c r="I78" s="59"/>
      <c r="J78" s="124"/>
    </row>
    <row r="79" spans="1:10" s="30" customFormat="1" ht="12">
      <c r="A79" s="29"/>
      <c r="B79" s="110" t="s">
        <v>1065</v>
      </c>
      <c r="C79" s="108" t="s">
        <v>0</v>
      </c>
      <c r="D79" s="108"/>
      <c r="E79" s="108" t="s">
        <v>1</v>
      </c>
      <c r="F79" s="110" t="s">
        <v>1066</v>
      </c>
      <c r="G79" s="110" t="s">
        <v>1268</v>
      </c>
      <c r="H79" s="109" t="s">
        <v>2</v>
      </c>
      <c r="I79" s="109" t="s">
        <v>3</v>
      </c>
      <c r="J79" s="121" t="s">
        <v>4</v>
      </c>
    </row>
    <row r="80" spans="1:10" ht="13.5">
      <c r="A80" s="1"/>
      <c r="B80" s="26" t="s">
        <v>450</v>
      </c>
      <c r="C80" s="3" t="s">
        <v>46</v>
      </c>
      <c r="D80" s="37" t="s">
        <v>47</v>
      </c>
      <c r="E80" s="37" t="s">
        <v>48</v>
      </c>
      <c r="F80" s="84">
        <v>300</v>
      </c>
      <c r="G80" s="49">
        <f>PRODUCT(F80,1.1)</f>
        <v>330</v>
      </c>
      <c r="H80" s="43">
        <v>0</v>
      </c>
      <c r="I80" s="42">
        <f aca="true" t="shared" si="4" ref="I80:I111">PRODUCT(H80,F80)</f>
        <v>0</v>
      </c>
      <c r="J80" s="122"/>
    </row>
    <row r="81" spans="1:10" ht="13.5">
      <c r="A81" s="1"/>
      <c r="B81" s="26" t="s">
        <v>451</v>
      </c>
      <c r="C81" s="3" t="s">
        <v>49</v>
      </c>
      <c r="D81" s="37" t="s">
        <v>50</v>
      </c>
      <c r="E81" s="37" t="s">
        <v>51</v>
      </c>
      <c r="F81" s="84">
        <v>400</v>
      </c>
      <c r="G81" s="49">
        <f aca="true" t="shared" si="5" ref="G81:G144">PRODUCT(F81,1.1)</f>
        <v>440.00000000000006</v>
      </c>
      <c r="H81" s="43">
        <v>0</v>
      </c>
      <c r="I81" s="42">
        <f t="shared" si="4"/>
        <v>0</v>
      </c>
      <c r="J81" s="122"/>
    </row>
    <row r="82" spans="1:10" ht="13.5">
      <c r="A82" s="1"/>
      <c r="B82" s="26" t="s">
        <v>1075</v>
      </c>
      <c r="C82" s="3" t="s">
        <v>52</v>
      </c>
      <c r="D82" s="37" t="s">
        <v>50</v>
      </c>
      <c r="E82" s="37" t="s">
        <v>53</v>
      </c>
      <c r="F82" s="84">
        <v>300</v>
      </c>
      <c r="G82" s="49">
        <f t="shared" si="5"/>
        <v>330</v>
      </c>
      <c r="H82" s="43">
        <v>0</v>
      </c>
      <c r="I82" s="42">
        <f t="shared" si="4"/>
        <v>0</v>
      </c>
      <c r="J82" s="122"/>
    </row>
    <row r="83" spans="1:10" ht="13.5">
      <c r="A83" s="1"/>
      <c r="B83" s="26" t="s">
        <v>452</v>
      </c>
      <c r="C83" s="4" t="s">
        <v>54</v>
      </c>
      <c r="D83" s="37" t="s">
        <v>50</v>
      </c>
      <c r="E83" s="99" t="s">
        <v>55</v>
      </c>
      <c r="F83" s="85">
        <v>400</v>
      </c>
      <c r="G83" s="49">
        <f t="shared" si="5"/>
        <v>440.00000000000006</v>
      </c>
      <c r="H83" s="43">
        <v>0</v>
      </c>
      <c r="I83" s="42">
        <f t="shared" si="4"/>
        <v>0</v>
      </c>
      <c r="J83" s="122"/>
    </row>
    <row r="84" spans="1:10" ht="13.5">
      <c r="A84" s="1"/>
      <c r="B84" s="26" t="s">
        <v>453</v>
      </c>
      <c r="C84" s="3" t="s">
        <v>56</v>
      </c>
      <c r="D84" s="37" t="s">
        <v>50</v>
      </c>
      <c r="E84" s="99" t="s">
        <v>55</v>
      </c>
      <c r="F84" s="84">
        <v>200</v>
      </c>
      <c r="G84" s="49">
        <f t="shared" si="5"/>
        <v>220.00000000000003</v>
      </c>
      <c r="H84" s="43">
        <v>0</v>
      </c>
      <c r="I84" s="42">
        <f t="shared" si="4"/>
        <v>0</v>
      </c>
      <c r="J84" s="122"/>
    </row>
    <row r="85" spans="1:10" ht="13.5">
      <c r="A85" s="1"/>
      <c r="B85" s="26" t="s">
        <v>454</v>
      </c>
      <c r="C85" s="3" t="s">
        <v>746</v>
      </c>
      <c r="D85" s="37" t="s">
        <v>57</v>
      </c>
      <c r="E85" s="37" t="s">
        <v>58</v>
      </c>
      <c r="F85" s="84">
        <v>200</v>
      </c>
      <c r="G85" s="49">
        <f t="shared" si="5"/>
        <v>220.00000000000003</v>
      </c>
      <c r="H85" s="43">
        <v>0</v>
      </c>
      <c r="I85" s="42">
        <f t="shared" si="4"/>
        <v>0</v>
      </c>
      <c r="J85" s="122"/>
    </row>
    <row r="86" spans="1:10" ht="13.5">
      <c r="A86" s="1"/>
      <c r="B86" s="26" t="s">
        <v>455</v>
      </c>
      <c r="C86" s="3" t="s">
        <v>747</v>
      </c>
      <c r="D86" s="37" t="s">
        <v>59</v>
      </c>
      <c r="E86" s="37" t="s">
        <v>58</v>
      </c>
      <c r="F86" s="84">
        <v>200</v>
      </c>
      <c r="G86" s="49">
        <f t="shared" si="5"/>
        <v>220.00000000000003</v>
      </c>
      <c r="H86" s="43">
        <v>0</v>
      </c>
      <c r="I86" s="42">
        <f t="shared" si="4"/>
        <v>0</v>
      </c>
      <c r="J86" s="122"/>
    </row>
    <row r="87" spans="1:10" ht="13.5">
      <c r="A87" s="1"/>
      <c r="B87" s="26" t="s">
        <v>456</v>
      </c>
      <c r="C87" s="3" t="s">
        <v>748</v>
      </c>
      <c r="D87" s="37" t="s">
        <v>59</v>
      </c>
      <c r="E87" s="37" t="s">
        <v>58</v>
      </c>
      <c r="F87" s="84">
        <v>200</v>
      </c>
      <c r="G87" s="49">
        <f t="shared" si="5"/>
        <v>220.00000000000003</v>
      </c>
      <c r="H87" s="43">
        <v>0</v>
      </c>
      <c r="I87" s="42">
        <f t="shared" si="4"/>
        <v>0</v>
      </c>
      <c r="J87" s="122"/>
    </row>
    <row r="88" spans="1:10" ht="13.5">
      <c r="A88" s="1"/>
      <c r="B88" s="26" t="s">
        <v>457</v>
      </c>
      <c r="C88" s="4" t="s">
        <v>749</v>
      </c>
      <c r="D88" s="37" t="s">
        <v>59</v>
      </c>
      <c r="E88" s="99" t="s">
        <v>60</v>
      </c>
      <c r="F88" s="85">
        <v>200</v>
      </c>
      <c r="G88" s="49">
        <f t="shared" si="5"/>
        <v>220.00000000000003</v>
      </c>
      <c r="H88" s="43">
        <v>0</v>
      </c>
      <c r="I88" s="42">
        <f t="shared" si="4"/>
        <v>0</v>
      </c>
      <c r="J88" s="122"/>
    </row>
    <row r="89" spans="1:10" ht="13.5">
      <c r="A89" s="5"/>
      <c r="B89" s="26" t="s">
        <v>458</v>
      </c>
      <c r="C89" s="4" t="s">
        <v>750</v>
      </c>
      <c r="D89" s="37" t="s">
        <v>61</v>
      </c>
      <c r="E89" s="99" t="s">
        <v>55</v>
      </c>
      <c r="F89" s="85">
        <v>200</v>
      </c>
      <c r="G89" s="49">
        <f t="shared" si="5"/>
        <v>220.00000000000003</v>
      </c>
      <c r="H89" s="43">
        <v>0</v>
      </c>
      <c r="I89" s="42">
        <f t="shared" si="4"/>
        <v>0</v>
      </c>
      <c r="J89" s="122"/>
    </row>
    <row r="90" spans="1:10" ht="13.5">
      <c r="A90" s="1"/>
      <c r="B90" s="26" t="s">
        <v>459</v>
      </c>
      <c r="C90" s="4" t="s">
        <v>751</v>
      </c>
      <c r="D90" s="37" t="s">
        <v>59</v>
      </c>
      <c r="E90" s="37" t="s">
        <v>58</v>
      </c>
      <c r="F90" s="84">
        <v>200</v>
      </c>
      <c r="G90" s="49">
        <f t="shared" si="5"/>
        <v>220.00000000000003</v>
      </c>
      <c r="H90" s="43">
        <v>0</v>
      </c>
      <c r="I90" s="42">
        <f t="shared" si="4"/>
        <v>0</v>
      </c>
      <c r="J90" s="122"/>
    </row>
    <row r="91" spans="1:10" ht="13.5">
      <c r="A91" s="1"/>
      <c r="B91" s="26" t="s">
        <v>460</v>
      </c>
      <c r="C91" s="3" t="s">
        <v>62</v>
      </c>
      <c r="D91" s="37" t="s">
        <v>59</v>
      </c>
      <c r="E91" s="37" t="s">
        <v>58</v>
      </c>
      <c r="F91" s="84">
        <v>200</v>
      </c>
      <c r="G91" s="49">
        <f t="shared" si="5"/>
        <v>220.00000000000003</v>
      </c>
      <c r="H91" s="43">
        <v>0</v>
      </c>
      <c r="I91" s="42">
        <f t="shared" si="4"/>
        <v>0</v>
      </c>
      <c r="J91" s="122"/>
    </row>
    <row r="92" spans="1:10" ht="13.5">
      <c r="A92" s="1"/>
      <c r="B92" s="26" t="s">
        <v>461</v>
      </c>
      <c r="C92" s="3" t="s">
        <v>752</v>
      </c>
      <c r="D92" s="37" t="s">
        <v>59</v>
      </c>
      <c r="E92" s="37" t="s">
        <v>58</v>
      </c>
      <c r="F92" s="84">
        <v>600</v>
      </c>
      <c r="G92" s="49">
        <f t="shared" si="5"/>
        <v>660</v>
      </c>
      <c r="H92" s="43">
        <v>0</v>
      </c>
      <c r="I92" s="42">
        <f t="shared" si="4"/>
        <v>0</v>
      </c>
      <c r="J92" s="122" t="s">
        <v>1410</v>
      </c>
    </row>
    <row r="93" spans="1:10" ht="13.5">
      <c r="A93" s="6"/>
      <c r="B93" s="26" t="s">
        <v>462</v>
      </c>
      <c r="C93" s="4" t="s">
        <v>63</v>
      </c>
      <c r="D93" s="37" t="s">
        <v>59</v>
      </c>
      <c r="E93" s="99" t="s">
        <v>60</v>
      </c>
      <c r="F93" s="85">
        <v>600</v>
      </c>
      <c r="G93" s="49">
        <f t="shared" si="5"/>
        <v>660</v>
      </c>
      <c r="H93" s="43">
        <v>0</v>
      </c>
      <c r="I93" s="42">
        <f t="shared" si="4"/>
        <v>0</v>
      </c>
      <c r="J93" s="122" t="s">
        <v>1418</v>
      </c>
    </row>
    <row r="94" spans="1:10" ht="13.5">
      <c r="A94" s="8"/>
      <c r="B94" s="26" t="s">
        <v>463</v>
      </c>
      <c r="C94" s="4" t="s">
        <v>64</v>
      </c>
      <c r="D94" s="37" t="s">
        <v>65</v>
      </c>
      <c r="E94" s="37" t="s">
        <v>66</v>
      </c>
      <c r="F94" s="84">
        <v>300</v>
      </c>
      <c r="G94" s="49">
        <f t="shared" si="5"/>
        <v>330</v>
      </c>
      <c r="H94" s="43">
        <v>0</v>
      </c>
      <c r="I94" s="42">
        <f t="shared" si="4"/>
        <v>0</v>
      </c>
      <c r="J94" s="122"/>
    </row>
    <row r="95" spans="1:10" ht="13.5">
      <c r="A95" s="6"/>
      <c r="B95" s="26" t="s">
        <v>464</v>
      </c>
      <c r="C95" s="4" t="s">
        <v>67</v>
      </c>
      <c r="D95" s="37" t="s">
        <v>59</v>
      </c>
      <c r="E95" s="37" t="s">
        <v>66</v>
      </c>
      <c r="F95" s="84">
        <v>300</v>
      </c>
      <c r="G95" s="49">
        <f t="shared" si="5"/>
        <v>330</v>
      </c>
      <c r="H95" s="43">
        <v>0</v>
      </c>
      <c r="I95" s="42">
        <f t="shared" si="4"/>
        <v>0</v>
      </c>
      <c r="J95" s="122"/>
    </row>
    <row r="96" spans="1:10" ht="13.5">
      <c r="A96" s="8"/>
      <c r="B96" s="26" t="s">
        <v>465</v>
      </c>
      <c r="C96" s="4" t="s">
        <v>68</v>
      </c>
      <c r="D96" s="37" t="s">
        <v>65</v>
      </c>
      <c r="E96" s="37" t="s">
        <v>66</v>
      </c>
      <c r="F96" s="84">
        <v>300</v>
      </c>
      <c r="G96" s="49">
        <f t="shared" si="5"/>
        <v>330</v>
      </c>
      <c r="H96" s="43">
        <v>0</v>
      </c>
      <c r="I96" s="42">
        <f t="shared" si="4"/>
        <v>0</v>
      </c>
      <c r="J96" s="122"/>
    </row>
    <row r="97" spans="1:10" ht="13.5">
      <c r="A97" s="8"/>
      <c r="B97" s="26" t="s">
        <v>466</v>
      </c>
      <c r="C97" s="4" t="s">
        <v>69</v>
      </c>
      <c r="D97" s="37" t="s">
        <v>1441</v>
      </c>
      <c r="E97" s="37" t="s">
        <v>66</v>
      </c>
      <c r="F97" s="84">
        <v>300</v>
      </c>
      <c r="G97" s="49">
        <f t="shared" si="5"/>
        <v>330</v>
      </c>
      <c r="H97" s="43">
        <v>0</v>
      </c>
      <c r="I97" s="42">
        <f t="shared" si="4"/>
        <v>0</v>
      </c>
      <c r="J97" s="122"/>
    </row>
    <row r="98" spans="1:10" ht="13.5">
      <c r="A98" s="7"/>
      <c r="B98" s="26" t="s">
        <v>467</v>
      </c>
      <c r="C98" s="4" t="s">
        <v>70</v>
      </c>
      <c r="D98" s="37" t="s">
        <v>71</v>
      </c>
      <c r="E98" s="37" t="s">
        <v>66</v>
      </c>
      <c r="F98" s="84">
        <v>500</v>
      </c>
      <c r="G98" s="49">
        <f t="shared" si="5"/>
        <v>550</v>
      </c>
      <c r="H98" s="43">
        <v>0</v>
      </c>
      <c r="I98" s="42">
        <f t="shared" si="4"/>
        <v>0</v>
      </c>
      <c r="J98" s="122" t="s">
        <v>1418</v>
      </c>
    </row>
    <row r="99" spans="1:10" ht="13.5">
      <c r="A99" s="8"/>
      <c r="B99" s="26" t="s">
        <v>468</v>
      </c>
      <c r="C99" s="4" t="s">
        <v>785</v>
      </c>
      <c r="D99" s="37" t="s">
        <v>71</v>
      </c>
      <c r="E99" s="37" t="s">
        <v>66</v>
      </c>
      <c r="F99" s="84">
        <v>400</v>
      </c>
      <c r="G99" s="49">
        <f t="shared" si="5"/>
        <v>440.00000000000006</v>
      </c>
      <c r="H99" s="43">
        <v>0</v>
      </c>
      <c r="I99" s="42">
        <f t="shared" si="4"/>
        <v>0</v>
      </c>
      <c r="J99" s="122"/>
    </row>
    <row r="100" spans="1:10" ht="13.5">
      <c r="A100" s="7"/>
      <c r="B100" s="26" t="s">
        <v>469</v>
      </c>
      <c r="C100" s="3" t="s">
        <v>72</v>
      </c>
      <c r="D100" s="37" t="s">
        <v>1370</v>
      </c>
      <c r="E100" s="37" t="s">
        <v>66</v>
      </c>
      <c r="F100" s="84">
        <v>300</v>
      </c>
      <c r="G100" s="49">
        <f t="shared" si="5"/>
        <v>330</v>
      </c>
      <c r="H100" s="43">
        <v>0</v>
      </c>
      <c r="I100" s="42">
        <f t="shared" si="4"/>
        <v>0</v>
      </c>
      <c r="J100" s="122"/>
    </row>
    <row r="101" spans="1:10" ht="13.5">
      <c r="A101" s="7"/>
      <c r="B101" s="26" t="s">
        <v>470</v>
      </c>
      <c r="C101" s="3" t="s">
        <v>73</v>
      </c>
      <c r="D101" s="37" t="s">
        <v>1371</v>
      </c>
      <c r="E101" s="37" t="s">
        <v>66</v>
      </c>
      <c r="F101" s="84">
        <v>300</v>
      </c>
      <c r="G101" s="49">
        <f t="shared" si="5"/>
        <v>330</v>
      </c>
      <c r="H101" s="43">
        <v>0</v>
      </c>
      <c r="I101" s="42">
        <f t="shared" si="4"/>
        <v>0</v>
      </c>
      <c r="J101" s="122"/>
    </row>
    <row r="102" spans="1:10" ht="13.5">
      <c r="A102" s="6"/>
      <c r="B102" s="26" t="s">
        <v>471</v>
      </c>
      <c r="C102" s="3" t="s">
        <v>74</v>
      </c>
      <c r="D102" s="37" t="s">
        <v>1371</v>
      </c>
      <c r="E102" s="37" t="s">
        <v>75</v>
      </c>
      <c r="F102" s="84">
        <v>300</v>
      </c>
      <c r="G102" s="49">
        <f t="shared" si="5"/>
        <v>330</v>
      </c>
      <c r="H102" s="43">
        <v>0</v>
      </c>
      <c r="I102" s="42">
        <f t="shared" si="4"/>
        <v>0</v>
      </c>
      <c r="J102" s="122"/>
    </row>
    <row r="103" spans="1:10" ht="13.5">
      <c r="A103" s="7"/>
      <c r="B103" s="26" t="s">
        <v>472</v>
      </c>
      <c r="C103" s="4" t="s">
        <v>76</v>
      </c>
      <c r="D103" s="37" t="s">
        <v>65</v>
      </c>
      <c r="E103" s="37" t="s">
        <v>66</v>
      </c>
      <c r="F103" s="84">
        <v>300</v>
      </c>
      <c r="G103" s="49">
        <f t="shared" si="5"/>
        <v>330</v>
      </c>
      <c r="H103" s="43">
        <v>0</v>
      </c>
      <c r="I103" s="42">
        <f t="shared" si="4"/>
        <v>0</v>
      </c>
      <c r="J103" s="122"/>
    </row>
    <row r="104" spans="1:10" ht="13.5">
      <c r="A104" s="6"/>
      <c r="B104" s="26" t="s">
        <v>473</v>
      </c>
      <c r="C104" s="4" t="s">
        <v>77</v>
      </c>
      <c r="D104" s="37" t="s">
        <v>65</v>
      </c>
      <c r="E104" s="37" t="s">
        <v>66</v>
      </c>
      <c r="F104" s="84">
        <v>200</v>
      </c>
      <c r="G104" s="49">
        <f t="shared" si="5"/>
        <v>220.00000000000003</v>
      </c>
      <c r="H104" s="43">
        <v>0</v>
      </c>
      <c r="I104" s="42">
        <f t="shared" si="4"/>
        <v>0</v>
      </c>
      <c r="J104" s="122"/>
    </row>
    <row r="105" spans="1:10" ht="13.5">
      <c r="A105" s="6"/>
      <c r="B105" s="26" t="s">
        <v>474</v>
      </c>
      <c r="C105" s="4" t="s">
        <v>1060</v>
      </c>
      <c r="D105" s="37" t="s">
        <v>59</v>
      </c>
      <c r="E105" s="37" t="s">
        <v>58</v>
      </c>
      <c r="F105" s="84">
        <v>200</v>
      </c>
      <c r="G105" s="49">
        <f t="shared" si="5"/>
        <v>220.00000000000003</v>
      </c>
      <c r="H105" s="43">
        <v>0</v>
      </c>
      <c r="I105" s="42">
        <f t="shared" si="4"/>
        <v>0</v>
      </c>
      <c r="J105" s="122"/>
    </row>
    <row r="106" spans="1:10" ht="13.5">
      <c r="A106" s="6"/>
      <c r="B106" s="26" t="s">
        <v>475</v>
      </c>
      <c r="C106" s="4" t="s">
        <v>1542</v>
      </c>
      <c r="D106" s="37" t="s">
        <v>59</v>
      </c>
      <c r="E106" s="37" t="s">
        <v>1154</v>
      </c>
      <c r="F106" s="84">
        <v>400</v>
      </c>
      <c r="G106" s="49">
        <f t="shared" si="5"/>
        <v>440.00000000000006</v>
      </c>
      <c r="H106" s="43">
        <v>0</v>
      </c>
      <c r="I106" s="42">
        <f t="shared" si="4"/>
        <v>0</v>
      </c>
      <c r="J106" s="122" t="s">
        <v>1543</v>
      </c>
    </row>
    <row r="107" spans="1:10" ht="13.5">
      <c r="A107" s="6"/>
      <c r="B107" s="26" t="s">
        <v>476</v>
      </c>
      <c r="C107" s="4" t="s">
        <v>78</v>
      </c>
      <c r="D107" s="37" t="s">
        <v>79</v>
      </c>
      <c r="E107" s="37" t="s">
        <v>58</v>
      </c>
      <c r="F107" s="84">
        <v>500</v>
      </c>
      <c r="G107" s="49">
        <f t="shared" si="5"/>
        <v>550</v>
      </c>
      <c r="H107" s="43">
        <v>0</v>
      </c>
      <c r="I107" s="42">
        <f t="shared" si="4"/>
        <v>0</v>
      </c>
      <c r="J107" s="122"/>
    </row>
    <row r="108" spans="1:10" ht="13.5">
      <c r="A108" s="6"/>
      <c r="B108" s="26" t="s">
        <v>477</v>
      </c>
      <c r="C108" s="4" t="s">
        <v>80</v>
      </c>
      <c r="D108" s="37" t="s">
        <v>79</v>
      </c>
      <c r="E108" s="37" t="s">
        <v>58</v>
      </c>
      <c r="F108" s="84">
        <v>500</v>
      </c>
      <c r="G108" s="49">
        <f t="shared" si="5"/>
        <v>550</v>
      </c>
      <c r="H108" s="43">
        <v>0</v>
      </c>
      <c r="I108" s="42">
        <f t="shared" si="4"/>
        <v>0</v>
      </c>
      <c r="J108" s="122"/>
    </row>
    <row r="109" spans="1:10" ht="13.5">
      <c r="A109" s="1"/>
      <c r="B109" s="26" t="s">
        <v>481</v>
      </c>
      <c r="C109" s="3" t="s">
        <v>86</v>
      </c>
      <c r="D109" s="37" t="s">
        <v>47</v>
      </c>
      <c r="E109" s="37" t="s">
        <v>87</v>
      </c>
      <c r="F109" s="84">
        <v>600</v>
      </c>
      <c r="G109" s="49">
        <f t="shared" si="5"/>
        <v>660</v>
      </c>
      <c r="H109" s="43">
        <v>0</v>
      </c>
      <c r="I109" s="42">
        <f t="shared" si="4"/>
        <v>0</v>
      </c>
      <c r="J109" s="122"/>
    </row>
    <row r="110" spans="1:10" ht="13.5">
      <c r="A110" s="1"/>
      <c r="B110" s="26" t="s">
        <v>482</v>
      </c>
      <c r="C110" s="3" t="s">
        <v>88</v>
      </c>
      <c r="D110" s="37" t="s">
        <v>47</v>
      </c>
      <c r="E110" s="37" t="s">
        <v>89</v>
      </c>
      <c r="F110" s="84">
        <v>400</v>
      </c>
      <c r="G110" s="49">
        <f t="shared" si="5"/>
        <v>440.00000000000006</v>
      </c>
      <c r="H110" s="43">
        <v>0</v>
      </c>
      <c r="I110" s="42">
        <f t="shared" si="4"/>
        <v>0</v>
      </c>
      <c r="J110" s="122"/>
    </row>
    <row r="111" spans="1:10" ht="13.5">
      <c r="A111" s="1"/>
      <c r="B111" s="26" t="s">
        <v>483</v>
      </c>
      <c r="C111" s="3" t="s">
        <v>406</v>
      </c>
      <c r="D111" s="37" t="s">
        <v>47</v>
      </c>
      <c r="E111" s="37" t="s">
        <v>90</v>
      </c>
      <c r="F111" s="84">
        <v>500</v>
      </c>
      <c r="G111" s="49">
        <f t="shared" si="5"/>
        <v>550</v>
      </c>
      <c r="H111" s="113">
        <v>0</v>
      </c>
      <c r="I111" s="42">
        <f t="shared" si="4"/>
        <v>0</v>
      </c>
      <c r="J111" s="122" t="s">
        <v>1271</v>
      </c>
    </row>
    <row r="112" spans="1:10" ht="13.5">
      <c r="A112" s="7"/>
      <c r="B112" s="26" t="s">
        <v>484</v>
      </c>
      <c r="C112" s="3" t="s">
        <v>738</v>
      </c>
      <c r="D112" s="37" t="s">
        <v>91</v>
      </c>
      <c r="E112" s="37" t="s">
        <v>53</v>
      </c>
      <c r="F112" s="84">
        <v>600</v>
      </c>
      <c r="G112" s="49">
        <f t="shared" si="5"/>
        <v>660</v>
      </c>
      <c r="H112" s="113">
        <v>0</v>
      </c>
      <c r="I112" s="42">
        <f aca="true" t="shared" si="6" ref="I112:I135">PRODUCT(H112,F112)</f>
        <v>0</v>
      </c>
      <c r="J112" s="122" t="s">
        <v>1147</v>
      </c>
    </row>
    <row r="113" spans="1:10" ht="13.5">
      <c r="A113" s="6"/>
      <c r="B113" s="26" t="s">
        <v>485</v>
      </c>
      <c r="C113" s="3" t="s">
        <v>92</v>
      </c>
      <c r="D113" s="37" t="s">
        <v>98</v>
      </c>
      <c r="E113" s="37" t="s">
        <v>53</v>
      </c>
      <c r="F113" s="84">
        <v>300</v>
      </c>
      <c r="G113" s="49">
        <f t="shared" si="5"/>
        <v>330</v>
      </c>
      <c r="H113" s="43">
        <v>0</v>
      </c>
      <c r="I113" s="42">
        <f t="shared" si="6"/>
        <v>0</v>
      </c>
      <c r="J113" s="122"/>
    </row>
    <row r="114" spans="1:10" ht="13.5">
      <c r="A114" s="1"/>
      <c r="B114" s="26" t="s">
        <v>486</v>
      </c>
      <c r="C114" s="3" t="s">
        <v>93</v>
      </c>
      <c r="D114" s="37" t="s">
        <v>98</v>
      </c>
      <c r="E114" s="37" t="s">
        <v>53</v>
      </c>
      <c r="F114" s="84">
        <v>300</v>
      </c>
      <c r="G114" s="49">
        <f t="shared" si="5"/>
        <v>330</v>
      </c>
      <c r="H114" s="43">
        <v>0</v>
      </c>
      <c r="I114" s="42">
        <f t="shared" si="6"/>
        <v>0</v>
      </c>
      <c r="J114" s="122"/>
    </row>
    <row r="115" spans="1:10" ht="13.5">
      <c r="A115" s="8"/>
      <c r="B115" s="26" t="s">
        <v>487</v>
      </c>
      <c r="C115" s="3" t="s">
        <v>94</v>
      </c>
      <c r="D115" s="37" t="s">
        <v>98</v>
      </c>
      <c r="E115" s="37" t="s">
        <v>53</v>
      </c>
      <c r="F115" s="84">
        <v>300</v>
      </c>
      <c r="G115" s="49">
        <f t="shared" si="5"/>
        <v>330</v>
      </c>
      <c r="H115" s="43">
        <v>0</v>
      </c>
      <c r="I115" s="42">
        <f t="shared" si="6"/>
        <v>0</v>
      </c>
      <c r="J115" s="122"/>
    </row>
    <row r="116" spans="1:10" ht="13.5">
      <c r="A116" s="8"/>
      <c r="B116" s="26" t="s">
        <v>488</v>
      </c>
      <c r="C116" s="3" t="s">
        <v>95</v>
      </c>
      <c r="D116" s="37" t="s">
        <v>98</v>
      </c>
      <c r="E116" s="37" t="s">
        <v>53</v>
      </c>
      <c r="F116" s="84">
        <v>300</v>
      </c>
      <c r="G116" s="49">
        <f t="shared" si="5"/>
        <v>330</v>
      </c>
      <c r="H116" s="43">
        <v>0</v>
      </c>
      <c r="I116" s="42">
        <f t="shared" si="6"/>
        <v>0</v>
      </c>
      <c r="J116" s="122"/>
    </row>
    <row r="117" spans="1:10" ht="13.5">
      <c r="A117" s="7"/>
      <c r="B117" s="26" t="s">
        <v>489</v>
      </c>
      <c r="C117" s="3" t="s">
        <v>96</v>
      </c>
      <c r="D117" s="37" t="s">
        <v>98</v>
      </c>
      <c r="E117" s="37" t="s">
        <v>53</v>
      </c>
      <c r="F117" s="84">
        <v>300</v>
      </c>
      <c r="G117" s="49">
        <f t="shared" si="5"/>
        <v>330</v>
      </c>
      <c r="H117" s="43">
        <v>0</v>
      </c>
      <c r="I117" s="42">
        <f t="shared" si="6"/>
        <v>0</v>
      </c>
      <c r="J117" s="122"/>
    </row>
    <row r="118" spans="1:10" ht="13.5">
      <c r="A118" s="1"/>
      <c r="B118" s="26" t="s">
        <v>490</v>
      </c>
      <c r="C118" s="3" t="s">
        <v>97</v>
      </c>
      <c r="D118" s="37" t="s">
        <v>98</v>
      </c>
      <c r="E118" s="37" t="s">
        <v>53</v>
      </c>
      <c r="F118" s="84">
        <v>300</v>
      </c>
      <c r="G118" s="49">
        <f t="shared" si="5"/>
        <v>330</v>
      </c>
      <c r="H118" s="43">
        <v>0</v>
      </c>
      <c r="I118" s="42">
        <f t="shared" si="6"/>
        <v>0</v>
      </c>
      <c r="J118" s="122"/>
    </row>
    <row r="119" spans="1:10" ht="13.5">
      <c r="A119" s="1"/>
      <c r="B119" s="26" t="s">
        <v>491</v>
      </c>
      <c r="C119" s="3" t="s">
        <v>1059</v>
      </c>
      <c r="D119" s="37" t="s">
        <v>98</v>
      </c>
      <c r="E119" s="37" t="s">
        <v>99</v>
      </c>
      <c r="F119" s="84">
        <v>500</v>
      </c>
      <c r="G119" s="49">
        <f t="shared" si="5"/>
        <v>550</v>
      </c>
      <c r="H119" s="43">
        <v>0</v>
      </c>
      <c r="I119" s="42">
        <f t="shared" si="6"/>
        <v>0</v>
      </c>
      <c r="J119" s="122" t="s">
        <v>1266</v>
      </c>
    </row>
    <row r="120" spans="1:10" ht="13.5">
      <c r="A120" s="1"/>
      <c r="B120" s="26" t="s">
        <v>492</v>
      </c>
      <c r="C120" s="3" t="s">
        <v>100</v>
      </c>
      <c r="D120" s="37" t="s">
        <v>98</v>
      </c>
      <c r="E120" s="37" t="s">
        <v>66</v>
      </c>
      <c r="F120" s="84">
        <v>300</v>
      </c>
      <c r="G120" s="49">
        <f t="shared" si="5"/>
        <v>330</v>
      </c>
      <c r="H120" s="43">
        <v>0</v>
      </c>
      <c r="I120" s="42">
        <f t="shared" si="6"/>
        <v>0</v>
      </c>
      <c r="J120" s="122" t="s">
        <v>1266</v>
      </c>
    </row>
    <row r="121" spans="1:10" ht="13.5">
      <c r="A121" s="6"/>
      <c r="B121" s="26" t="s">
        <v>493</v>
      </c>
      <c r="C121" s="3" t="s">
        <v>405</v>
      </c>
      <c r="D121" s="37" t="s">
        <v>98</v>
      </c>
      <c r="E121" s="37" t="s">
        <v>66</v>
      </c>
      <c r="F121" s="84">
        <v>500</v>
      </c>
      <c r="G121" s="49">
        <f t="shared" si="5"/>
        <v>550</v>
      </c>
      <c r="H121" s="43">
        <v>0</v>
      </c>
      <c r="I121" s="42">
        <f t="shared" si="6"/>
        <v>0</v>
      </c>
      <c r="J121" s="122"/>
    </row>
    <row r="122" spans="1:10" ht="13.5">
      <c r="A122" s="1"/>
      <c r="B122" s="26" t="s">
        <v>494</v>
      </c>
      <c r="C122" s="3" t="s">
        <v>404</v>
      </c>
      <c r="D122" s="37" t="s">
        <v>98</v>
      </c>
      <c r="E122" s="37" t="s">
        <v>66</v>
      </c>
      <c r="F122" s="84">
        <v>500</v>
      </c>
      <c r="G122" s="49">
        <f t="shared" si="5"/>
        <v>550</v>
      </c>
      <c r="H122" s="43">
        <v>0</v>
      </c>
      <c r="I122" s="42">
        <f t="shared" si="6"/>
        <v>0</v>
      </c>
      <c r="J122" s="122"/>
    </row>
    <row r="123" spans="1:10" ht="13.5">
      <c r="A123" s="6"/>
      <c r="B123" s="26" t="s">
        <v>495</v>
      </c>
      <c r="C123" s="3" t="s">
        <v>1061</v>
      </c>
      <c r="D123" s="37" t="s">
        <v>98</v>
      </c>
      <c r="E123" s="37" t="s">
        <v>101</v>
      </c>
      <c r="F123" s="84">
        <v>700</v>
      </c>
      <c r="G123" s="49">
        <f t="shared" si="5"/>
        <v>770.0000000000001</v>
      </c>
      <c r="H123" s="43">
        <v>0</v>
      </c>
      <c r="I123" s="42">
        <f t="shared" si="6"/>
        <v>0</v>
      </c>
      <c r="J123" s="122"/>
    </row>
    <row r="124" spans="1:10" ht="13.5">
      <c r="A124" s="1"/>
      <c r="B124" s="26" t="s">
        <v>496</v>
      </c>
      <c r="C124" s="3" t="s">
        <v>1272</v>
      </c>
      <c r="D124" s="37" t="s">
        <v>98</v>
      </c>
      <c r="E124" s="37" t="s">
        <v>102</v>
      </c>
      <c r="F124" s="84">
        <v>700</v>
      </c>
      <c r="G124" s="49">
        <f t="shared" si="5"/>
        <v>770.0000000000001</v>
      </c>
      <c r="H124" s="43">
        <v>0</v>
      </c>
      <c r="I124" s="42">
        <f t="shared" si="6"/>
        <v>0</v>
      </c>
      <c r="J124" s="122"/>
    </row>
    <row r="125" spans="1:10" ht="13.5">
      <c r="A125" s="1"/>
      <c r="B125" s="26" t="s">
        <v>497</v>
      </c>
      <c r="C125" s="3" t="s">
        <v>104</v>
      </c>
      <c r="D125" s="37" t="s">
        <v>98</v>
      </c>
      <c r="E125" s="37" t="s">
        <v>105</v>
      </c>
      <c r="F125" s="84">
        <v>300</v>
      </c>
      <c r="G125" s="49">
        <f t="shared" si="5"/>
        <v>330</v>
      </c>
      <c r="H125" s="43">
        <v>0</v>
      </c>
      <c r="I125" s="42">
        <f t="shared" si="6"/>
        <v>0</v>
      </c>
      <c r="J125" s="122"/>
    </row>
    <row r="126" spans="1:10" ht="13.5">
      <c r="A126" s="1"/>
      <c r="B126" s="26" t="s">
        <v>498</v>
      </c>
      <c r="C126" s="3" t="s">
        <v>106</v>
      </c>
      <c r="D126" s="37" t="s">
        <v>98</v>
      </c>
      <c r="E126" s="37" t="s">
        <v>66</v>
      </c>
      <c r="F126" s="84">
        <v>700</v>
      </c>
      <c r="G126" s="49">
        <f t="shared" si="5"/>
        <v>770.0000000000001</v>
      </c>
      <c r="H126" s="43">
        <v>0</v>
      </c>
      <c r="I126" s="42">
        <f t="shared" si="6"/>
        <v>0</v>
      </c>
      <c r="J126" s="122"/>
    </row>
    <row r="127" spans="1:10" ht="13.5">
      <c r="A127" s="6"/>
      <c r="B127" s="26" t="s">
        <v>949</v>
      </c>
      <c r="C127" s="3" t="s">
        <v>107</v>
      </c>
      <c r="D127" s="37" t="s">
        <v>98</v>
      </c>
      <c r="E127" s="37" t="s">
        <v>66</v>
      </c>
      <c r="F127" s="84">
        <v>500</v>
      </c>
      <c r="G127" s="49">
        <f t="shared" si="5"/>
        <v>550</v>
      </c>
      <c r="H127" s="43">
        <v>0</v>
      </c>
      <c r="I127" s="42">
        <f t="shared" si="6"/>
        <v>0</v>
      </c>
      <c r="J127" s="122"/>
    </row>
    <row r="128" spans="1:10" ht="13.5">
      <c r="A128" s="1"/>
      <c r="B128" s="26" t="s">
        <v>499</v>
      </c>
      <c r="C128" s="3" t="s">
        <v>108</v>
      </c>
      <c r="D128" s="37" t="s">
        <v>98</v>
      </c>
      <c r="E128" s="37" t="s">
        <v>105</v>
      </c>
      <c r="F128" s="84">
        <v>300</v>
      </c>
      <c r="G128" s="49">
        <f t="shared" si="5"/>
        <v>330</v>
      </c>
      <c r="H128" s="43">
        <v>0</v>
      </c>
      <c r="I128" s="42">
        <f t="shared" si="6"/>
        <v>0</v>
      </c>
      <c r="J128" s="122"/>
    </row>
    <row r="129" spans="1:10" ht="13.5">
      <c r="A129" s="6"/>
      <c r="B129" s="26" t="s">
        <v>500</v>
      </c>
      <c r="C129" s="3" t="s">
        <v>110</v>
      </c>
      <c r="D129" s="37" t="s">
        <v>111</v>
      </c>
      <c r="E129" s="37" t="s">
        <v>112</v>
      </c>
      <c r="F129" s="84">
        <v>300</v>
      </c>
      <c r="G129" s="49">
        <f t="shared" si="5"/>
        <v>330</v>
      </c>
      <c r="H129" s="113">
        <v>0</v>
      </c>
      <c r="I129" s="42">
        <f t="shared" si="6"/>
        <v>0</v>
      </c>
      <c r="J129" s="122" t="s">
        <v>1267</v>
      </c>
    </row>
    <row r="130" spans="1:10" ht="13.5">
      <c r="A130" s="6"/>
      <c r="B130" s="26" t="s">
        <v>501</v>
      </c>
      <c r="C130" s="4" t="s">
        <v>113</v>
      </c>
      <c r="D130" s="37" t="s">
        <v>50</v>
      </c>
      <c r="E130" s="37" t="s">
        <v>114</v>
      </c>
      <c r="F130" s="84">
        <v>400</v>
      </c>
      <c r="G130" s="49">
        <f t="shared" si="5"/>
        <v>440.00000000000006</v>
      </c>
      <c r="H130" s="43">
        <v>0</v>
      </c>
      <c r="I130" s="42">
        <f t="shared" si="6"/>
        <v>0</v>
      </c>
      <c r="J130" s="122"/>
    </row>
    <row r="131" spans="1:10" ht="13.5">
      <c r="A131" s="7"/>
      <c r="B131" s="26" t="s">
        <v>502</v>
      </c>
      <c r="C131" s="3" t="s">
        <v>403</v>
      </c>
      <c r="D131" s="37" t="s">
        <v>1298</v>
      </c>
      <c r="E131" s="37" t="s">
        <v>115</v>
      </c>
      <c r="F131" s="84">
        <v>700</v>
      </c>
      <c r="G131" s="49">
        <f t="shared" si="5"/>
        <v>770.0000000000001</v>
      </c>
      <c r="H131" s="43">
        <v>0</v>
      </c>
      <c r="I131" s="42">
        <f t="shared" si="6"/>
        <v>0</v>
      </c>
      <c r="J131" s="122"/>
    </row>
    <row r="132" spans="1:10" ht="13.5">
      <c r="A132" s="7"/>
      <c r="B132" s="26" t="s">
        <v>503</v>
      </c>
      <c r="C132" s="3" t="s">
        <v>123</v>
      </c>
      <c r="D132" s="37" t="s">
        <v>124</v>
      </c>
      <c r="E132" s="37" t="s">
        <v>122</v>
      </c>
      <c r="F132" s="84">
        <v>1800</v>
      </c>
      <c r="G132" s="49">
        <f t="shared" si="5"/>
        <v>1980.0000000000002</v>
      </c>
      <c r="H132" s="113">
        <v>0</v>
      </c>
      <c r="I132" s="42">
        <f t="shared" si="6"/>
        <v>0</v>
      </c>
      <c r="J132" s="122" t="s">
        <v>1271</v>
      </c>
    </row>
    <row r="133" spans="1:10" ht="13.5">
      <c r="A133" s="7"/>
      <c r="B133" s="26" t="s">
        <v>504</v>
      </c>
      <c r="C133" s="3" t="s">
        <v>116</v>
      </c>
      <c r="D133" s="37" t="s">
        <v>117</v>
      </c>
      <c r="E133" s="37" t="s">
        <v>60</v>
      </c>
      <c r="F133" s="84">
        <v>300</v>
      </c>
      <c r="G133" s="49">
        <f t="shared" si="5"/>
        <v>330</v>
      </c>
      <c r="H133" s="43">
        <v>0</v>
      </c>
      <c r="I133" s="42">
        <f t="shared" si="6"/>
        <v>0</v>
      </c>
      <c r="J133" s="122"/>
    </row>
    <row r="134" spans="1:10" ht="13.5">
      <c r="A134" s="7"/>
      <c r="B134" s="26" t="s">
        <v>505</v>
      </c>
      <c r="C134" s="3" t="s">
        <v>118</v>
      </c>
      <c r="D134" s="37" t="s">
        <v>117</v>
      </c>
      <c r="E134" s="37" t="s">
        <v>53</v>
      </c>
      <c r="F134" s="84">
        <v>300</v>
      </c>
      <c r="G134" s="49">
        <f t="shared" si="5"/>
        <v>330</v>
      </c>
      <c r="H134" s="43">
        <v>0</v>
      </c>
      <c r="I134" s="42">
        <f t="shared" si="6"/>
        <v>0</v>
      </c>
      <c r="J134" s="122"/>
    </row>
    <row r="135" spans="1:10" ht="13.5">
      <c r="A135" s="7"/>
      <c r="B135" s="26" t="s">
        <v>506</v>
      </c>
      <c r="C135" s="4" t="s">
        <v>119</v>
      </c>
      <c r="D135" s="37" t="s">
        <v>98</v>
      </c>
      <c r="E135" s="37" t="s">
        <v>60</v>
      </c>
      <c r="F135" s="84">
        <v>300</v>
      </c>
      <c r="G135" s="49">
        <f t="shared" si="5"/>
        <v>330</v>
      </c>
      <c r="H135" s="43">
        <v>0</v>
      </c>
      <c r="I135" s="42">
        <f t="shared" si="6"/>
        <v>0</v>
      </c>
      <c r="J135" s="122"/>
    </row>
    <row r="136" spans="1:10" ht="13.5">
      <c r="A136" s="7"/>
      <c r="B136" s="26" t="s">
        <v>779</v>
      </c>
      <c r="C136" s="4" t="s">
        <v>781</v>
      </c>
      <c r="D136" s="37" t="s">
        <v>783</v>
      </c>
      <c r="E136" s="37" t="s">
        <v>60</v>
      </c>
      <c r="F136" s="84">
        <v>300</v>
      </c>
      <c r="G136" s="49">
        <f t="shared" si="5"/>
        <v>330</v>
      </c>
      <c r="H136" s="43">
        <v>0</v>
      </c>
      <c r="I136" s="42">
        <f aca="true" t="shared" si="7" ref="I136:I141">PRODUCT(H136,F136)</f>
        <v>0</v>
      </c>
      <c r="J136" s="122"/>
    </row>
    <row r="137" spans="1:10" ht="13.5">
      <c r="A137" s="7"/>
      <c r="B137" s="26" t="s">
        <v>780</v>
      </c>
      <c r="C137" s="4" t="s">
        <v>782</v>
      </c>
      <c r="D137" s="37" t="s">
        <v>783</v>
      </c>
      <c r="E137" s="37" t="s">
        <v>60</v>
      </c>
      <c r="F137" s="84">
        <v>300</v>
      </c>
      <c r="G137" s="49">
        <f t="shared" si="5"/>
        <v>330</v>
      </c>
      <c r="H137" s="43">
        <v>0</v>
      </c>
      <c r="I137" s="42">
        <f t="shared" si="7"/>
        <v>0</v>
      </c>
      <c r="J137" s="122"/>
    </row>
    <row r="138" spans="1:10" ht="13.5">
      <c r="A138" s="7"/>
      <c r="B138" s="26" t="s">
        <v>784</v>
      </c>
      <c r="C138" s="4" t="s">
        <v>786</v>
      </c>
      <c r="D138" s="37" t="s">
        <v>71</v>
      </c>
      <c r="E138" s="37" t="s">
        <v>60</v>
      </c>
      <c r="F138" s="84">
        <v>300</v>
      </c>
      <c r="G138" s="49">
        <f t="shared" si="5"/>
        <v>330</v>
      </c>
      <c r="H138" s="43">
        <v>0</v>
      </c>
      <c r="I138" s="42">
        <f t="shared" si="7"/>
        <v>0</v>
      </c>
      <c r="J138" s="122"/>
    </row>
    <row r="139" spans="1:10" ht="13.5">
      <c r="A139" s="7"/>
      <c r="B139" s="26" t="s">
        <v>799</v>
      </c>
      <c r="C139" s="4" t="s">
        <v>788</v>
      </c>
      <c r="D139" s="37" t="s">
        <v>789</v>
      </c>
      <c r="E139" s="37" t="s">
        <v>790</v>
      </c>
      <c r="F139" s="84">
        <v>300</v>
      </c>
      <c r="G139" s="49">
        <f t="shared" si="5"/>
        <v>330</v>
      </c>
      <c r="H139" s="43">
        <v>0</v>
      </c>
      <c r="I139" s="42">
        <f t="shared" si="7"/>
        <v>0</v>
      </c>
      <c r="J139" s="122"/>
    </row>
    <row r="140" spans="1:10" ht="13.5">
      <c r="A140" s="7"/>
      <c r="B140" s="26" t="s">
        <v>897</v>
      </c>
      <c r="C140" s="4" t="s">
        <v>889</v>
      </c>
      <c r="D140" s="39" t="s">
        <v>325</v>
      </c>
      <c r="E140" s="37" t="s">
        <v>66</v>
      </c>
      <c r="F140" s="84">
        <v>300</v>
      </c>
      <c r="G140" s="49">
        <f t="shared" si="5"/>
        <v>330</v>
      </c>
      <c r="H140" s="43">
        <v>0</v>
      </c>
      <c r="I140" s="42">
        <f t="shared" si="7"/>
        <v>0</v>
      </c>
      <c r="J140" s="122"/>
    </row>
    <row r="141" spans="1:10" ht="13.5">
      <c r="A141" s="7"/>
      <c r="B141" s="26" t="s">
        <v>923</v>
      </c>
      <c r="C141" s="4" t="s">
        <v>944</v>
      </c>
      <c r="D141" s="39" t="s">
        <v>924</v>
      </c>
      <c r="E141" s="37" t="s">
        <v>943</v>
      </c>
      <c r="F141" s="84">
        <v>300</v>
      </c>
      <c r="G141" s="49">
        <f t="shared" si="5"/>
        <v>330</v>
      </c>
      <c r="H141" s="43">
        <v>0</v>
      </c>
      <c r="I141" s="42">
        <f t="shared" si="7"/>
        <v>0</v>
      </c>
      <c r="J141" s="122"/>
    </row>
    <row r="142" spans="1:10" ht="13.5">
      <c r="A142" s="7"/>
      <c r="B142" s="26" t="s">
        <v>971</v>
      </c>
      <c r="C142" s="4" t="s">
        <v>981</v>
      </c>
      <c r="D142" s="39" t="s">
        <v>983</v>
      </c>
      <c r="E142" s="37" t="s">
        <v>66</v>
      </c>
      <c r="F142" s="84">
        <v>1300</v>
      </c>
      <c r="G142" s="49">
        <f t="shared" si="5"/>
        <v>1430.0000000000002</v>
      </c>
      <c r="H142" s="43">
        <v>0</v>
      </c>
      <c r="I142" s="42">
        <f aca="true" t="shared" si="8" ref="I142:I147">PRODUCT(H142,F142)</f>
        <v>0</v>
      </c>
      <c r="J142" s="122"/>
    </row>
    <row r="143" spans="1:10" ht="13.5">
      <c r="A143" s="7"/>
      <c r="B143" s="26" t="s">
        <v>970</v>
      </c>
      <c r="C143" s="4" t="s">
        <v>982</v>
      </c>
      <c r="D143" s="39" t="s">
        <v>820</v>
      </c>
      <c r="E143" s="37" t="s">
        <v>66</v>
      </c>
      <c r="F143" s="84">
        <v>500</v>
      </c>
      <c r="G143" s="49">
        <f t="shared" si="5"/>
        <v>550</v>
      </c>
      <c r="H143" s="43">
        <v>0</v>
      </c>
      <c r="I143" s="42">
        <f t="shared" si="8"/>
        <v>0</v>
      </c>
      <c r="J143" s="122"/>
    </row>
    <row r="144" spans="1:10" ht="13.5">
      <c r="A144" s="7"/>
      <c r="B144" s="26" t="s">
        <v>1170</v>
      </c>
      <c r="C144" s="4" t="s">
        <v>1172</v>
      </c>
      <c r="D144" s="39" t="s">
        <v>820</v>
      </c>
      <c r="E144" s="37" t="s">
        <v>75</v>
      </c>
      <c r="F144" s="84">
        <v>300</v>
      </c>
      <c r="G144" s="49">
        <f t="shared" si="5"/>
        <v>330</v>
      </c>
      <c r="H144" s="43">
        <v>0</v>
      </c>
      <c r="I144" s="42">
        <f t="shared" si="8"/>
        <v>0</v>
      </c>
      <c r="J144" s="122"/>
    </row>
    <row r="145" spans="1:10" ht="13.5">
      <c r="A145" s="7"/>
      <c r="B145" s="26" t="s">
        <v>1171</v>
      </c>
      <c r="C145" s="4" t="s">
        <v>1173</v>
      </c>
      <c r="D145" s="39" t="s">
        <v>820</v>
      </c>
      <c r="E145" s="37" t="s">
        <v>1174</v>
      </c>
      <c r="F145" s="84">
        <v>400</v>
      </c>
      <c r="G145" s="49">
        <f>PRODUCT(F145,1.1)</f>
        <v>440.00000000000006</v>
      </c>
      <c r="H145" s="43">
        <v>0</v>
      </c>
      <c r="I145" s="42">
        <f t="shared" si="8"/>
        <v>0</v>
      </c>
      <c r="J145" s="122"/>
    </row>
    <row r="146" spans="1:10" ht="13.5">
      <c r="A146" s="7"/>
      <c r="B146" s="26" t="s">
        <v>1335</v>
      </c>
      <c r="C146" s="4" t="s">
        <v>1336</v>
      </c>
      <c r="D146" s="39" t="s">
        <v>820</v>
      </c>
      <c r="E146" s="37" t="s">
        <v>66</v>
      </c>
      <c r="F146" s="84">
        <v>300</v>
      </c>
      <c r="G146" s="49">
        <f>PRODUCT(F146,1.1)</f>
        <v>330</v>
      </c>
      <c r="H146" s="43">
        <v>0</v>
      </c>
      <c r="I146" s="42">
        <f t="shared" si="8"/>
        <v>0</v>
      </c>
      <c r="J146" s="122"/>
    </row>
    <row r="147" spans="1:10" s="50" customFormat="1" ht="13.5">
      <c r="A147" s="7"/>
      <c r="B147" s="26" t="s">
        <v>1369</v>
      </c>
      <c r="C147" s="4" t="s">
        <v>1368</v>
      </c>
      <c r="D147" s="39" t="s">
        <v>1372</v>
      </c>
      <c r="E147" s="37" t="s">
        <v>75</v>
      </c>
      <c r="F147" s="84">
        <v>400</v>
      </c>
      <c r="G147" s="49">
        <f>PRODUCT(F147,1.1)</f>
        <v>440.00000000000006</v>
      </c>
      <c r="H147" s="43">
        <v>0</v>
      </c>
      <c r="I147" s="42">
        <f t="shared" si="8"/>
        <v>0</v>
      </c>
      <c r="J147" s="122"/>
    </row>
    <row r="148" spans="1:10" s="50" customFormat="1" ht="13.5">
      <c r="A148" s="7"/>
      <c r="B148" s="26" t="s">
        <v>1423</v>
      </c>
      <c r="C148" s="4" t="s">
        <v>1433</v>
      </c>
      <c r="D148" s="39" t="s">
        <v>1442</v>
      </c>
      <c r="E148" s="37" t="s">
        <v>1440</v>
      </c>
      <c r="F148" s="84">
        <v>600</v>
      </c>
      <c r="G148" s="49">
        <f aca="true" t="shared" si="9" ref="G148:G154">PRODUCT(F148,1.1)</f>
        <v>660</v>
      </c>
      <c r="H148" s="43">
        <v>0</v>
      </c>
      <c r="I148" s="42">
        <f>PRODUCT(H148,F148)</f>
        <v>0</v>
      </c>
      <c r="J148" s="122"/>
    </row>
    <row r="149" spans="1:10" s="50" customFormat="1" ht="13.5">
      <c r="A149" s="7"/>
      <c r="B149" s="26" t="s">
        <v>1426</v>
      </c>
      <c r="C149" s="4" t="s">
        <v>1434</v>
      </c>
      <c r="D149" s="39" t="s">
        <v>1442</v>
      </c>
      <c r="E149" s="37" t="s">
        <v>1440</v>
      </c>
      <c r="F149" s="84">
        <v>600</v>
      </c>
      <c r="G149" s="49">
        <f t="shared" si="9"/>
        <v>660</v>
      </c>
      <c r="H149" s="43">
        <v>0</v>
      </c>
      <c r="I149" s="42">
        <f aca="true" t="shared" si="10" ref="I149:I154">PRODUCT(H149,F149)</f>
        <v>0</v>
      </c>
      <c r="J149" s="122"/>
    </row>
    <row r="150" spans="1:10" s="50" customFormat="1" ht="13.5">
      <c r="A150" s="7"/>
      <c r="B150" s="26" t="s">
        <v>1427</v>
      </c>
      <c r="C150" s="4" t="s">
        <v>1432</v>
      </c>
      <c r="D150" s="39" t="s">
        <v>1442</v>
      </c>
      <c r="E150" s="37" t="s">
        <v>1439</v>
      </c>
      <c r="F150" s="84">
        <v>800</v>
      </c>
      <c r="G150" s="49">
        <f t="shared" si="9"/>
        <v>880.0000000000001</v>
      </c>
      <c r="H150" s="43">
        <v>0</v>
      </c>
      <c r="I150" s="42">
        <f t="shared" si="10"/>
        <v>0</v>
      </c>
      <c r="J150" s="122"/>
    </row>
    <row r="151" spans="1:10" s="50" customFormat="1" ht="13.5">
      <c r="A151" s="7"/>
      <c r="B151" s="26" t="s">
        <v>1428</v>
      </c>
      <c r="C151" s="4" t="s">
        <v>1435</v>
      </c>
      <c r="D151" s="39" t="s">
        <v>1442</v>
      </c>
      <c r="E151" s="37" t="s">
        <v>1439</v>
      </c>
      <c r="F151" s="84">
        <v>800</v>
      </c>
      <c r="G151" s="49">
        <f t="shared" si="9"/>
        <v>880.0000000000001</v>
      </c>
      <c r="H151" s="43">
        <v>0</v>
      </c>
      <c r="I151" s="42">
        <f t="shared" si="10"/>
        <v>0</v>
      </c>
      <c r="J151" s="122"/>
    </row>
    <row r="152" spans="1:10" s="50" customFormat="1" ht="13.5">
      <c r="A152" s="7"/>
      <c r="B152" s="26" t="s">
        <v>1429</v>
      </c>
      <c r="C152" s="4" t="s">
        <v>1436</v>
      </c>
      <c r="D152" s="39" t="s">
        <v>1442</v>
      </c>
      <c r="E152" s="37" t="s">
        <v>1439</v>
      </c>
      <c r="F152" s="84">
        <v>800</v>
      </c>
      <c r="G152" s="49">
        <f t="shared" si="9"/>
        <v>880.0000000000001</v>
      </c>
      <c r="H152" s="43">
        <v>0</v>
      </c>
      <c r="I152" s="42">
        <f t="shared" si="10"/>
        <v>0</v>
      </c>
      <c r="J152" s="122"/>
    </row>
    <row r="153" spans="1:10" s="50" customFormat="1" ht="13.5">
      <c r="A153" s="7"/>
      <c r="B153" s="26" t="s">
        <v>1430</v>
      </c>
      <c r="C153" s="4" t="s">
        <v>1437</v>
      </c>
      <c r="D153" s="39" t="s">
        <v>1442</v>
      </c>
      <c r="E153" s="37" t="s">
        <v>1438</v>
      </c>
      <c r="F153" s="84">
        <v>600</v>
      </c>
      <c r="G153" s="49">
        <f t="shared" si="9"/>
        <v>660</v>
      </c>
      <c r="H153" s="43">
        <v>0</v>
      </c>
      <c r="I153" s="42">
        <f t="shared" si="10"/>
        <v>0</v>
      </c>
      <c r="J153" s="122"/>
    </row>
    <row r="154" spans="1:10" s="50" customFormat="1" ht="13.5">
      <c r="A154" s="7"/>
      <c r="B154" s="26" t="s">
        <v>1431</v>
      </c>
      <c r="C154" s="4" t="s">
        <v>1424</v>
      </c>
      <c r="D154" s="39" t="s">
        <v>1425</v>
      </c>
      <c r="E154" s="37" t="s">
        <v>1422</v>
      </c>
      <c r="F154" s="84">
        <v>900</v>
      </c>
      <c r="G154" s="49">
        <f t="shared" si="9"/>
        <v>990.0000000000001</v>
      </c>
      <c r="H154" s="43">
        <v>0</v>
      </c>
      <c r="I154" s="42">
        <f t="shared" si="10"/>
        <v>0</v>
      </c>
      <c r="J154" s="122"/>
    </row>
    <row r="155" spans="1:10" s="50" customFormat="1" ht="13.5">
      <c r="A155" s="7"/>
      <c r="B155" s="26" t="s">
        <v>1498</v>
      </c>
      <c r="C155" s="4" t="s">
        <v>1500</v>
      </c>
      <c r="D155" s="39" t="s">
        <v>1425</v>
      </c>
      <c r="E155" s="37" t="s">
        <v>1477</v>
      </c>
      <c r="F155" s="84">
        <v>700</v>
      </c>
      <c r="G155" s="49">
        <f>PRODUCT(F155,1.1)</f>
        <v>770.0000000000001</v>
      </c>
      <c r="H155" s="43">
        <v>0</v>
      </c>
      <c r="I155" s="42">
        <f>PRODUCT(H155,F155)</f>
        <v>0</v>
      </c>
      <c r="J155" s="122" t="s">
        <v>1360</v>
      </c>
    </row>
    <row r="156" spans="1:10" s="50" customFormat="1" ht="13.5">
      <c r="A156" s="7"/>
      <c r="B156" s="26" t="s">
        <v>1503</v>
      </c>
      <c r="C156" s="130" t="s">
        <v>1505</v>
      </c>
      <c r="D156" s="39" t="s">
        <v>1511</v>
      </c>
      <c r="E156" s="37" t="s">
        <v>1504</v>
      </c>
      <c r="F156" s="84">
        <v>800</v>
      </c>
      <c r="G156" s="49">
        <f>PRODUCT(F156,1.1)</f>
        <v>880.0000000000001</v>
      </c>
      <c r="H156" s="43">
        <v>0</v>
      </c>
      <c r="I156" s="42">
        <f>PRODUCT(H156,F156)</f>
        <v>0</v>
      </c>
      <c r="J156" s="122" t="s">
        <v>1360</v>
      </c>
    </row>
    <row r="157" spans="1:10" s="50" customFormat="1" ht="13.5">
      <c r="A157" s="7"/>
      <c r="B157" s="26" t="s">
        <v>1509</v>
      </c>
      <c r="C157" s="130" t="s">
        <v>1510</v>
      </c>
      <c r="D157" s="39" t="s">
        <v>1425</v>
      </c>
      <c r="E157" s="37" t="s">
        <v>1477</v>
      </c>
      <c r="F157" s="84">
        <v>600</v>
      </c>
      <c r="G157" s="49">
        <f>PRODUCT(F157,1.1)</f>
        <v>660</v>
      </c>
      <c r="H157" s="43">
        <v>0</v>
      </c>
      <c r="I157" s="42">
        <f>PRODUCT(H157,F157)</f>
        <v>0</v>
      </c>
      <c r="J157" s="122" t="s">
        <v>1360</v>
      </c>
    </row>
    <row r="158" spans="1:10" s="50" customFormat="1" ht="13.5">
      <c r="A158" s="7"/>
      <c r="B158" s="26" t="s">
        <v>1552</v>
      </c>
      <c r="C158" s="4" t="s">
        <v>1555</v>
      </c>
      <c r="D158" s="39" t="s">
        <v>1425</v>
      </c>
      <c r="E158" s="37" t="s">
        <v>1562</v>
      </c>
      <c r="F158" s="84">
        <v>600</v>
      </c>
      <c r="G158" s="49">
        <f>PRODUCT(F158,1.1)</f>
        <v>660</v>
      </c>
      <c r="H158" s="43">
        <v>0</v>
      </c>
      <c r="I158" s="42">
        <f>PRODUCT(H158,F158)</f>
        <v>0</v>
      </c>
      <c r="J158" s="122" t="s">
        <v>1483</v>
      </c>
    </row>
    <row r="159" spans="1:10" s="50" customFormat="1" ht="13.5">
      <c r="A159" s="7"/>
      <c r="B159" s="26" t="s">
        <v>1565</v>
      </c>
      <c r="C159" s="4" t="s">
        <v>1574</v>
      </c>
      <c r="D159" s="39" t="s">
        <v>1425</v>
      </c>
      <c r="E159" s="37" t="s">
        <v>1566</v>
      </c>
      <c r="F159" s="84">
        <v>600</v>
      </c>
      <c r="G159" s="49">
        <f>PRODUCT(F159,1.1)</f>
        <v>660</v>
      </c>
      <c r="H159" s="43">
        <v>0</v>
      </c>
      <c r="I159" s="42">
        <f>PRODUCT(H159,F159)</f>
        <v>0</v>
      </c>
      <c r="J159" s="122" t="s">
        <v>1483</v>
      </c>
    </row>
    <row r="160" spans="2:10" ht="13.5">
      <c r="B160" s="31"/>
      <c r="C160" s="16"/>
      <c r="D160" s="62"/>
      <c r="E160" s="62"/>
      <c r="F160" s="86"/>
      <c r="G160" s="76"/>
      <c r="H160" s="63"/>
      <c r="I160" s="63"/>
      <c r="J160" s="125"/>
    </row>
    <row r="161" spans="1:10" s="14" customFormat="1" ht="13.5">
      <c r="A161" s="13"/>
      <c r="B161" s="32"/>
      <c r="C161" s="57" t="s">
        <v>704</v>
      </c>
      <c r="D161" s="64"/>
      <c r="E161" s="64"/>
      <c r="F161" s="83"/>
      <c r="G161" s="77"/>
      <c r="H161" s="65"/>
      <c r="I161" s="65"/>
      <c r="J161" s="124"/>
    </row>
    <row r="162" spans="1:10" s="30" customFormat="1" ht="12">
      <c r="A162" s="29"/>
      <c r="B162" s="110" t="s">
        <v>1065</v>
      </c>
      <c r="C162" s="108" t="s">
        <v>0</v>
      </c>
      <c r="D162" s="108"/>
      <c r="E162" s="108" t="s">
        <v>1</v>
      </c>
      <c r="F162" s="110" t="s">
        <v>1066</v>
      </c>
      <c r="G162" s="110" t="s">
        <v>1268</v>
      </c>
      <c r="H162" s="109" t="s">
        <v>2</v>
      </c>
      <c r="I162" s="109" t="s">
        <v>3</v>
      </c>
      <c r="J162" s="121" t="s">
        <v>4</v>
      </c>
    </row>
    <row r="163" spans="1:10" ht="13.5">
      <c r="A163" s="7"/>
      <c r="B163" s="28" t="s">
        <v>952</v>
      </c>
      <c r="C163" s="3" t="s">
        <v>1162</v>
      </c>
      <c r="D163" s="37" t="s">
        <v>81</v>
      </c>
      <c r="E163" s="37" t="s">
        <v>82</v>
      </c>
      <c r="F163" s="84">
        <v>2800</v>
      </c>
      <c r="G163" s="49">
        <f>PRODUCT(F163,1.1)</f>
        <v>3080.0000000000005</v>
      </c>
      <c r="H163" s="113">
        <v>0</v>
      </c>
      <c r="I163" s="42">
        <f aca="true" t="shared" si="11" ref="I163:I168">PRODUCT(H163,F163)</f>
        <v>0</v>
      </c>
      <c r="J163" s="122" t="s">
        <v>1147</v>
      </c>
    </row>
    <row r="164" spans="1:10" ht="13.5">
      <c r="A164" s="7"/>
      <c r="B164" s="28" t="s">
        <v>478</v>
      </c>
      <c r="C164" s="3" t="s">
        <v>83</v>
      </c>
      <c r="D164" s="37" t="s">
        <v>81</v>
      </c>
      <c r="E164" s="37" t="s">
        <v>82</v>
      </c>
      <c r="F164" s="84">
        <v>2800</v>
      </c>
      <c r="G164" s="49">
        <f aca="true" t="shared" si="12" ref="G164:G176">PRODUCT(F164,1.1)</f>
        <v>3080.0000000000005</v>
      </c>
      <c r="H164" s="113">
        <v>0</v>
      </c>
      <c r="I164" s="42">
        <f t="shared" si="11"/>
        <v>0</v>
      </c>
      <c r="J164" s="122" t="s">
        <v>1149</v>
      </c>
    </row>
    <row r="165" spans="1:10" ht="13.5">
      <c r="A165" s="7"/>
      <c r="B165" s="28" t="s">
        <v>479</v>
      </c>
      <c r="C165" s="3" t="s">
        <v>84</v>
      </c>
      <c r="D165" s="37" t="s">
        <v>81</v>
      </c>
      <c r="E165" s="37" t="s">
        <v>82</v>
      </c>
      <c r="F165" s="84">
        <v>3800</v>
      </c>
      <c r="G165" s="49">
        <f t="shared" si="12"/>
        <v>4180</v>
      </c>
      <c r="H165" s="43">
        <v>0</v>
      </c>
      <c r="I165" s="42">
        <f t="shared" si="11"/>
        <v>0</v>
      </c>
      <c r="J165" s="122" t="s">
        <v>1054</v>
      </c>
    </row>
    <row r="166" spans="1:10" ht="13.5">
      <c r="A166" s="7"/>
      <c r="B166" s="28" t="s">
        <v>480</v>
      </c>
      <c r="C166" s="3" t="s">
        <v>85</v>
      </c>
      <c r="D166" s="37" t="s">
        <v>81</v>
      </c>
      <c r="E166" s="37" t="s">
        <v>82</v>
      </c>
      <c r="F166" s="84">
        <v>3800</v>
      </c>
      <c r="G166" s="49">
        <f t="shared" si="12"/>
        <v>4180</v>
      </c>
      <c r="H166" s="43">
        <v>0</v>
      </c>
      <c r="I166" s="42">
        <f t="shared" si="11"/>
        <v>0</v>
      </c>
      <c r="J166" s="122" t="s">
        <v>1054</v>
      </c>
    </row>
    <row r="167" spans="1:10" ht="13.5">
      <c r="A167" s="7"/>
      <c r="B167" s="26" t="s">
        <v>507</v>
      </c>
      <c r="C167" s="3" t="s">
        <v>120</v>
      </c>
      <c r="D167" s="37" t="s">
        <v>121</v>
      </c>
      <c r="E167" s="37" t="s">
        <v>122</v>
      </c>
      <c r="F167" s="84">
        <v>6600</v>
      </c>
      <c r="G167" s="49">
        <f t="shared" si="12"/>
        <v>7260.000000000001</v>
      </c>
      <c r="H167" s="113">
        <v>0</v>
      </c>
      <c r="I167" s="42">
        <f t="shared" si="11"/>
        <v>0</v>
      </c>
      <c r="J167" s="122" t="s">
        <v>1149</v>
      </c>
    </row>
    <row r="168" spans="1:10" ht="13.5" customHeight="1">
      <c r="A168" s="1"/>
      <c r="B168" s="26" t="s">
        <v>508</v>
      </c>
      <c r="C168" s="3" t="s">
        <v>125</v>
      </c>
      <c r="D168" s="37" t="s">
        <v>126</v>
      </c>
      <c r="E168" s="37" t="s">
        <v>127</v>
      </c>
      <c r="F168" s="84">
        <v>5500</v>
      </c>
      <c r="G168" s="49">
        <f t="shared" si="12"/>
        <v>6050.000000000001</v>
      </c>
      <c r="H168" s="43">
        <v>0</v>
      </c>
      <c r="I168" s="42">
        <f t="shared" si="11"/>
        <v>0</v>
      </c>
      <c r="J168" s="122" t="s">
        <v>1418</v>
      </c>
    </row>
    <row r="169" spans="1:10" ht="13.5" customHeight="1">
      <c r="A169" s="1"/>
      <c r="B169" s="26" t="s">
        <v>1159</v>
      </c>
      <c r="C169" s="3" t="s">
        <v>1395</v>
      </c>
      <c r="D169" s="37" t="s">
        <v>1161</v>
      </c>
      <c r="E169" s="37" t="s">
        <v>82</v>
      </c>
      <c r="F169" s="84">
        <v>3900</v>
      </c>
      <c r="G169" s="49">
        <f t="shared" si="12"/>
        <v>4290</v>
      </c>
      <c r="H169" s="113">
        <v>0</v>
      </c>
      <c r="I169" s="42">
        <f aca="true" t="shared" si="13" ref="I169:I174">PRODUCT(H169,F169)</f>
        <v>0</v>
      </c>
      <c r="J169" s="122" t="s">
        <v>1571</v>
      </c>
    </row>
    <row r="170" spans="1:10" ht="13.5" customHeight="1">
      <c r="A170" s="1"/>
      <c r="B170" s="26" t="s">
        <v>1160</v>
      </c>
      <c r="C170" s="3" t="s">
        <v>1396</v>
      </c>
      <c r="D170" s="37" t="s">
        <v>1161</v>
      </c>
      <c r="E170" s="37" t="s">
        <v>82</v>
      </c>
      <c r="F170" s="84">
        <v>3900</v>
      </c>
      <c r="G170" s="49">
        <f t="shared" si="12"/>
        <v>4290</v>
      </c>
      <c r="H170" s="113">
        <v>0</v>
      </c>
      <c r="I170" s="42">
        <f t="shared" si="13"/>
        <v>0</v>
      </c>
      <c r="J170" s="122" t="s">
        <v>1271</v>
      </c>
    </row>
    <row r="171" spans="2:10" s="50" customFormat="1" ht="13.5" customHeight="1">
      <c r="B171" s="26" t="s">
        <v>1236</v>
      </c>
      <c r="C171" s="3" t="s">
        <v>1234</v>
      </c>
      <c r="D171" s="37" t="s">
        <v>1254</v>
      </c>
      <c r="E171" s="37" t="s">
        <v>82</v>
      </c>
      <c r="F171" s="84">
        <v>7000</v>
      </c>
      <c r="G171" s="49">
        <f t="shared" si="12"/>
        <v>7700.000000000001</v>
      </c>
      <c r="H171" s="43">
        <v>0</v>
      </c>
      <c r="I171" s="42">
        <f t="shared" si="13"/>
        <v>0</v>
      </c>
      <c r="J171" s="126" t="s">
        <v>1517</v>
      </c>
    </row>
    <row r="172" spans="2:10" s="50" customFormat="1" ht="13.5" customHeight="1">
      <c r="B172" s="26" t="s">
        <v>1239</v>
      </c>
      <c r="C172" s="3" t="s">
        <v>1235</v>
      </c>
      <c r="D172" s="37" t="s">
        <v>1254</v>
      </c>
      <c r="E172" s="37" t="s">
        <v>82</v>
      </c>
      <c r="F172" s="84">
        <v>10000</v>
      </c>
      <c r="G172" s="49">
        <f t="shared" si="12"/>
        <v>11000</v>
      </c>
      <c r="H172" s="43">
        <v>0</v>
      </c>
      <c r="I172" s="42">
        <f t="shared" si="13"/>
        <v>0</v>
      </c>
      <c r="J172" s="122"/>
    </row>
    <row r="173" spans="2:10" s="50" customFormat="1" ht="13.5" customHeight="1">
      <c r="B173" s="26" t="s">
        <v>1238</v>
      </c>
      <c r="C173" s="3" t="s">
        <v>1255</v>
      </c>
      <c r="D173" s="37" t="s">
        <v>1254</v>
      </c>
      <c r="E173" s="37" t="s">
        <v>82</v>
      </c>
      <c r="F173" s="84">
        <v>13000</v>
      </c>
      <c r="G173" s="49">
        <f t="shared" si="12"/>
        <v>14300.000000000002</v>
      </c>
      <c r="H173" s="43">
        <v>0</v>
      </c>
      <c r="I173" s="42">
        <f t="shared" si="13"/>
        <v>0</v>
      </c>
      <c r="J173" s="126" t="s">
        <v>1334</v>
      </c>
    </row>
    <row r="174" spans="2:10" s="50" customFormat="1" ht="13.5" customHeight="1">
      <c r="B174" s="26" t="s">
        <v>1313</v>
      </c>
      <c r="C174" s="3" t="s">
        <v>1373</v>
      </c>
      <c r="D174" s="37" t="s">
        <v>1314</v>
      </c>
      <c r="E174" s="37" t="s">
        <v>82</v>
      </c>
      <c r="F174" s="84">
        <v>5600</v>
      </c>
      <c r="G174" s="49">
        <f t="shared" si="12"/>
        <v>6160.000000000001</v>
      </c>
      <c r="H174" s="43">
        <v>0</v>
      </c>
      <c r="I174" s="42">
        <f t="shared" si="13"/>
        <v>0</v>
      </c>
      <c r="J174" s="122"/>
    </row>
    <row r="175" spans="2:10" s="50" customFormat="1" ht="13.5" customHeight="1">
      <c r="B175" s="26" t="s">
        <v>1342</v>
      </c>
      <c r="C175" s="3" t="s">
        <v>1374</v>
      </c>
      <c r="D175" s="37" t="s">
        <v>1314</v>
      </c>
      <c r="E175" s="37" t="s">
        <v>82</v>
      </c>
      <c r="F175" s="84">
        <v>7900</v>
      </c>
      <c r="G175" s="49">
        <f t="shared" si="12"/>
        <v>8690</v>
      </c>
      <c r="H175" s="43">
        <v>0</v>
      </c>
      <c r="I175" s="42">
        <f aca="true" t="shared" si="14" ref="I175:I180">PRODUCT(H175,F175)</f>
        <v>0</v>
      </c>
      <c r="J175" s="122"/>
    </row>
    <row r="176" spans="2:10" s="50" customFormat="1" ht="13.5" customHeight="1">
      <c r="B176" s="26" t="s">
        <v>1343</v>
      </c>
      <c r="C176" s="3" t="s">
        <v>1421</v>
      </c>
      <c r="D176" s="37" t="s">
        <v>1314</v>
      </c>
      <c r="E176" s="37" t="s">
        <v>82</v>
      </c>
      <c r="F176" s="84">
        <v>7900</v>
      </c>
      <c r="G176" s="49">
        <f t="shared" si="12"/>
        <v>8690</v>
      </c>
      <c r="H176" s="119">
        <v>0</v>
      </c>
      <c r="I176" s="42">
        <f t="shared" si="14"/>
        <v>0</v>
      </c>
      <c r="J176" s="122"/>
    </row>
    <row r="177" spans="2:10" s="50" customFormat="1" ht="13.5" customHeight="1">
      <c r="B177" s="26" t="s">
        <v>1444</v>
      </c>
      <c r="C177" s="3" t="s">
        <v>1567</v>
      </c>
      <c r="D177" s="37" t="s">
        <v>1314</v>
      </c>
      <c r="E177" s="37" t="s">
        <v>82</v>
      </c>
      <c r="F177" s="84">
        <v>4900</v>
      </c>
      <c r="G177" s="49">
        <f>PRODUCT(F177,1.1)</f>
        <v>5390</v>
      </c>
      <c r="H177" s="119">
        <v>0</v>
      </c>
      <c r="I177" s="42">
        <f t="shared" si="14"/>
        <v>0</v>
      </c>
      <c r="J177" s="122" t="s">
        <v>1570</v>
      </c>
    </row>
    <row r="178" spans="2:10" s="50" customFormat="1" ht="13.5" customHeight="1">
      <c r="B178" s="26" t="s">
        <v>1497</v>
      </c>
      <c r="C178" s="3" t="s">
        <v>1568</v>
      </c>
      <c r="D178" s="37" t="s">
        <v>1496</v>
      </c>
      <c r="E178" s="37" t="s">
        <v>82</v>
      </c>
      <c r="F178" s="84">
        <v>4900</v>
      </c>
      <c r="G178" s="49">
        <f>PRODUCT(F178,1.1)</f>
        <v>5390</v>
      </c>
      <c r="H178" s="119">
        <v>0</v>
      </c>
      <c r="I178" s="42">
        <f t="shared" si="14"/>
        <v>0</v>
      </c>
      <c r="J178" s="122" t="s">
        <v>1569</v>
      </c>
    </row>
    <row r="179" spans="2:10" s="50" customFormat="1" ht="13.5" customHeight="1">
      <c r="B179" s="26" t="s">
        <v>1445</v>
      </c>
      <c r="C179" s="3" t="s">
        <v>1446</v>
      </c>
      <c r="D179" s="37" t="s">
        <v>1447</v>
      </c>
      <c r="E179" s="37" t="s">
        <v>1448</v>
      </c>
      <c r="F179" s="84">
        <v>500</v>
      </c>
      <c r="G179" s="49">
        <f>PRODUCT(F179,1.1)</f>
        <v>550</v>
      </c>
      <c r="H179" s="119">
        <v>0</v>
      </c>
      <c r="I179" s="42">
        <f t="shared" si="14"/>
        <v>0</v>
      </c>
      <c r="J179" s="122"/>
    </row>
    <row r="180" spans="2:10" s="50" customFormat="1" ht="13.5" customHeight="1">
      <c r="B180" s="26" t="s">
        <v>1494</v>
      </c>
      <c r="C180" s="3" t="s">
        <v>1493</v>
      </c>
      <c r="D180" s="39" t="s">
        <v>1314</v>
      </c>
      <c r="E180" s="37" t="s">
        <v>1495</v>
      </c>
      <c r="F180" s="84">
        <v>8900</v>
      </c>
      <c r="G180" s="49">
        <f>PRODUCT(F180,1.1)</f>
        <v>9790</v>
      </c>
      <c r="H180" s="119">
        <v>0</v>
      </c>
      <c r="I180" s="42">
        <f t="shared" si="14"/>
        <v>0</v>
      </c>
      <c r="J180" s="122" t="s">
        <v>1169</v>
      </c>
    </row>
    <row r="181" spans="2:10" s="50" customFormat="1" ht="13.5" customHeight="1">
      <c r="B181" s="26"/>
      <c r="C181" s="3"/>
      <c r="D181" s="39"/>
      <c r="E181" s="37"/>
      <c r="F181" s="106"/>
      <c r="G181" s="120"/>
      <c r="H181" s="119"/>
      <c r="I181" s="42"/>
      <c r="J181" s="122"/>
    </row>
    <row r="182" spans="1:10" ht="13.5" customHeight="1">
      <c r="A182" s="1"/>
      <c r="B182" s="26"/>
      <c r="C182" s="3"/>
      <c r="D182" s="39"/>
      <c r="E182" s="37"/>
      <c r="F182" s="87"/>
      <c r="G182" s="49"/>
      <c r="H182" s="43"/>
      <c r="I182" s="42"/>
      <c r="J182" s="122"/>
    </row>
    <row r="183" spans="1:10" ht="13.5" customHeight="1">
      <c r="A183" s="1"/>
      <c r="B183" s="32"/>
      <c r="C183" s="57" t="s">
        <v>715</v>
      </c>
      <c r="D183" s="64"/>
      <c r="E183" s="64"/>
      <c r="F183" s="83"/>
      <c r="G183" s="77"/>
      <c r="H183" s="65"/>
      <c r="I183" s="65"/>
      <c r="J183" s="124"/>
    </row>
    <row r="184" spans="1:10" ht="13.5" customHeight="1">
      <c r="A184" s="1"/>
      <c r="B184" s="110" t="s">
        <v>1065</v>
      </c>
      <c r="C184" s="108" t="s">
        <v>0</v>
      </c>
      <c r="D184" s="108"/>
      <c r="E184" s="108" t="s">
        <v>1</v>
      </c>
      <c r="F184" s="110" t="s">
        <v>1066</v>
      </c>
      <c r="G184" s="110" t="s">
        <v>1268</v>
      </c>
      <c r="H184" s="109" t="s">
        <v>2</v>
      </c>
      <c r="I184" s="109" t="s">
        <v>3</v>
      </c>
      <c r="J184" s="121" t="s">
        <v>4</v>
      </c>
    </row>
    <row r="185" spans="1:10" ht="13.5" customHeight="1">
      <c r="A185" s="1"/>
      <c r="B185" s="26" t="s">
        <v>716</v>
      </c>
      <c r="C185" s="3" t="s">
        <v>103</v>
      </c>
      <c r="D185" s="37" t="s">
        <v>98</v>
      </c>
      <c r="E185" s="37" t="s">
        <v>90</v>
      </c>
      <c r="F185" s="84">
        <v>300</v>
      </c>
      <c r="G185" s="49">
        <f>PRODUCT(F185,1.1)</f>
        <v>330</v>
      </c>
      <c r="H185" s="43">
        <v>0</v>
      </c>
      <c r="I185" s="42">
        <f>PRODUCT(H185,F185)</f>
        <v>0</v>
      </c>
      <c r="J185" s="122"/>
    </row>
    <row r="186" spans="1:10" ht="13.5" customHeight="1">
      <c r="A186" s="1"/>
      <c r="B186" s="26" t="s">
        <v>958</v>
      </c>
      <c r="C186" s="3" t="s">
        <v>959</v>
      </c>
      <c r="D186" s="37" t="s">
        <v>960</v>
      </c>
      <c r="E186" s="37" t="s">
        <v>961</v>
      </c>
      <c r="F186" s="106">
        <v>2900</v>
      </c>
      <c r="G186" s="49">
        <f>PRODUCT(F186,1.1)</f>
        <v>3190.0000000000005</v>
      </c>
      <c r="H186" s="43">
        <v>0</v>
      </c>
      <c r="I186" s="42">
        <f>PRODUCT(H186,F186)</f>
        <v>0</v>
      </c>
      <c r="J186" s="122"/>
    </row>
    <row r="187" spans="1:10" ht="13.5" customHeight="1">
      <c r="A187" s="1"/>
      <c r="B187" s="26" t="s">
        <v>990</v>
      </c>
      <c r="C187" s="3" t="s">
        <v>1008</v>
      </c>
      <c r="D187" s="39" t="s">
        <v>1007</v>
      </c>
      <c r="E187" s="37" t="s">
        <v>961</v>
      </c>
      <c r="F187" s="106">
        <v>600</v>
      </c>
      <c r="G187" s="49">
        <f>PRODUCT(F187,1.1)</f>
        <v>660</v>
      </c>
      <c r="H187" s="43">
        <v>0</v>
      </c>
      <c r="I187" s="42">
        <f>PRODUCT(H187,F187)</f>
        <v>0</v>
      </c>
      <c r="J187" s="122"/>
    </row>
    <row r="188" spans="2:10" s="50" customFormat="1" ht="13.5" customHeight="1">
      <c r="B188" s="26" t="s">
        <v>1294</v>
      </c>
      <c r="C188" s="3" t="s">
        <v>1295</v>
      </c>
      <c r="D188" s="39" t="s">
        <v>820</v>
      </c>
      <c r="E188" s="37" t="s">
        <v>961</v>
      </c>
      <c r="F188" s="106">
        <v>1800</v>
      </c>
      <c r="G188" s="49">
        <f>PRODUCT(F188,1.1)</f>
        <v>1980.0000000000002</v>
      </c>
      <c r="H188" s="43">
        <v>0</v>
      </c>
      <c r="I188" s="42">
        <f>PRODUCT(H188,F188)</f>
        <v>0</v>
      </c>
      <c r="J188" s="122" t="s">
        <v>1564</v>
      </c>
    </row>
    <row r="189" spans="1:10" ht="13.5">
      <c r="A189" s="5"/>
      <c r="B189" s="31"/>
      <c r="C189" s="12"/>
      <c r="D189" s="39"/>
      <c r="E189" s="62"/>
      <c r="F189" s="84"/>
      <c r="G189" s="75"/>
      <c r="H189" s="60"/>
      <c r="I189" s="48"/>
      <c r="J189" s="125"/>
    </row>
    <row r="190" spans="1:10" ht="13.5">
      <c r="A190" s="1"/>
      <c r="B190" s="25"/>
      <c r="C190" s="9" t="s">
        <v>705</v>
      </c>
      <c r="D190" s="40"/>
      <c r="E190" s="100"/>
      <c r="F190" s="88"/>
      <c r="G190" s="44"/>
      <c r="H190" s="45"/>
      <c r="I190" s="44"/>
      <c r="J190" s="127"/>
    </row>
    <row r="191" spans="1:10" s="30" customFormat="1" ht="12">
      <c r="A191" s="29"/>
      <c r="B191" s="110" t="s">
        <v>1065</v>
      </c>
      <c r="C191" s="108" t="s">
        <v>0</v>
      </c>
      <c r="D191" s="108"/>
      <c r="E191" s="108" t="s">
        <v>1</v>
      </c>
      <c r="F191" s="110" t="s">
        <v>1066</v>
      </c>
      <c r="G191" s="110" t="s">
        <v>1268</v>
      </c>
      <c r="H191" s="109" t="s">
        <v>2</v>
      </c>
      <c r="I191" s="109" t="s">
        <v>3</v>
      </c>
      <c r="J191" s="121" t="s">
        <v>4</v>
      </c>
    </row>
    <row r="192" spans="1:10" ht="13.5">
      <c r="A192" s="7"/>
      <c r="B192" s="26" t="s">
        <v>725</v>
      </c>
      <c r="C192" s="3" t="s">
        <v>128</v>
      </c>
      <c r="D192" s="39" t="s">
        <v>129</v>
      </c>
      <c r="E192" s="37" t="s">
        <v>66</v>
      </c>
      <c r="F192" s="84">
        <v>2700</v>
      </c>
      <c r="G192" s="49">
        <f>PRODUCT(F192,1.1)</f>
        <v>2970.0000000000005</v>
      </c>
      <c r="H192" s="131">
        <v>0</v>
      </c>
      <c r="I192" s="42">
        <f>PRODUCT(H192,F192)</f>
        <v>0</v>
      </c>
      <c r="J192" s="122" t="s">
        <v>1520</v>
      </c>
    </row>
    <row r="193" spans="1:10" ht="13.5">
      <c r="A193" s="5"/>
      <c r="B193" s="26" t="s">
        <v>726</v>
      </c>
      <c r="C193" s="3" t="s">
        <v>130</v>
      </c>
      <c r="D193" s="39" t="s">
        <v>47</v>
      </c>
      <c r="E193" s="37" t="s">
        <v>66</v>
      </c>
      <c r="F193" s="84">
        <v>300</v>
      </c>
      <c r="G193" s="49">
        <f>PRODUCT(F193,1.1)</f>
        <v>330</v>
      </c>
      <c r="H193" s="43">
        <v>0</v>
      </c>
      <c r="I193" s="42">
        <f>PRODUCT(H193,F193)</f>
        <v>0</v>
      </c>
      <c r="J193" s="122"/>
    </row>
    <row r="194" spans="1:10" ht="13.5">
      <c r="A194" s="5"/>
      <c r="B194" s="26"/>
      <c r="C194" s="15"/>
      <c r="D194" s="66"/>
      <c r="E194" s="101"/>
      <c r="F194" s="89"/>
      <c r="G194" s="78"/>
      <c r="H194" s="68"/>
      <c r="I194" s="67"/>
      <c r="J194" s="128"/>
    </row>
    <row r="195" spans="1:10" ht="13.5">
      <c r="A195" s="10"/>
      <c r="B195" s="25"/>
      <c r="C195" s="9" t="s">
        <v>898</v>
      </c>
      <c r="D195" s="40"/>
      <c r="E195" s="100"/>
      <c r="F195" s="88"/>
      <c r="G195" s="44"/>
      <c r="H195" s="45"/>
      <c r="I195" s="44"/>
      <c r="J195" s="127"/>
    </row>
    <row r="196" spans="1:10" s="30" customFormat="1" ht="12">
      <c r="A196" s="29"/>
      <c r="B196" s="110" t="s">
        <v>1065</v>
      </c>
      <c r="C196" s="108" t="s">
        <v>0</v>
      </c>
      <c r="D196" s="108"/>
      <c r="E196" s="108" t="s">
        <v>1</v>
      </c>
      <c r="F196" s="110" t="s">
        <v>1066</v>
      </c>
      <c r="G196" s="110" t="s">
        <v>1268</v>
      </c>
      <c r="H196" s="109" t="s">
        <v>2</v>
      </c>
      <c r="I196" s="109" t="s">
        <v>3</v>
      </c>
      <c r="J196" s="121" t="s">
        <v>4</v>
      </c>
    </row>
    <row r="197" spans="1:10" ht="13.5">
      <c r="A197" s="10"/>
      <c r="B197" s="26" t="s">
        <v>509</v>
      </c>
      <c r="C197" s="11" t="s">
        <v>131</v>
      </c>
      <c r="D197" s="39" t="s">
        <v>132</v>
      </c>
      <c r="E197" s="102" t="s">
        <v>133</v>
      </c>
      <c r="F197" s="90">
        <v>5555</v>
      </c>
      <c r="G197" s="79">
        <f>PRODUCT(F197,1.1)</f>
        <v>6110.500000000001</v>
      </c>
      <c r="H197" s="129">
        <v>0</v>
      </c>
      <c r="I197" s="46">
        <f aca="true" t="shared" si="15" ref="I197:I205">PRODUCT(H197,F197)</f>
        <v>0</v>
      </c>
      <c r="J197" s="122" t="s">
        <v>1271</v>
      </c>
    </row>
    <row r="198" spans="1:10" ht="13.5">
      <c r="A198" s="10"/>
      <c r="B198" s="26" t="s">
        <v>510</v>
      </c>
      <c r="C198" s="11" t="s">
        <v>134</v>
      </c>
      <c r="D198" s="39" t="s">
        <v>135</v>
      </c>
      <c r="E198" s="102" t="s">
        <v>133</v>
      </c>
      <c r="F198" s="90">
        <v>5555</v>
      </c>
      <c r="G198" s="79">
        <f aca="true" t="shared" si="16" ref="G198:G208">PRODUCT(F198,1.1)</f>
        <v>6110.500000000001</v>
      </c>
      <c r="H198" s="129">
        <v>0</v>
      </c>
      <c r="I198" s="46">
        <f t="shared" si="15"/>
        <v>0</v>
      </c>
      <c r="J198" s="122" t="s">
        <v>1271</v>
      </c>
    </row>
    <row r="199" spans="1:10" ht="13.5">
      <c r="A199" s="10"/>
      <c r="B199" s="26" t="s">
        <v>511</v>
      </c>
      <c r="C199" s="11" t="s">
        <v>136</v>
      </c>
      <c r="D199" s="39" t="s">
        <v>137</v>
      </c>
      <c r="E199" s="102" t="s">
        <v>133</v>
      </c>
      <c r="F199" s="90">
        <v>5555</v>
      </c>
      <c r="G199" s="79">
        <f t="shared" si="16"/>
        <v>6110.500000000001</v>
      </c>
      <c r="H199" s="129">
        <v>0</v>
      </c>
      <c r="I199" s="46">
        <f t="shared" si="15"/>
        <v>0</v>
      </c>
      <c r="J199" s="122" t="s">
        <v>1271</v>
      </c>
    </row>
    <row r="200" spans="1:10" ht="13.5">
      <c r="A200" s="10"/>
      <c r="B200" s="26" t="s">
        <v>512</v>
      </c>
      <c r="C200" s="11" t="s">
        <v>138</v>
      </c>
      <c r="D200" s="39" t="s">
        <v>132</v>
      </c>
      <c r="E200" s="102" t="s">
        <v>133</v>
      </c>
      <c r="F200" s="90">
        <v>5555</v>
      </c>
      <c r="G200" s="79">
        <f t="shared" si="16"/>
        <v>6110.500000000001</v>
      </c>
      <c r="H200" s="129">
        <v>0</v>
      </c>
      <c r="I200" s="46">
        <f t="shared" si="15"/>
        <v>0</v>
      </c>
      <c r="J200" s="122" t="s">
        <v>1271</v>
      </c>
    </row>
    <row r="201" spans="1:10" ht="13.5">
      <c r="A201" s="10"/>
      <c r="B201" s="26" t="s">
        <v>513</v>
      </c>
      <c r="C201" s="11" t="s">
        <v>139</v>
      </c>
      <c r="D201" s="39" t="s">
        <v>135</v>
      </c>
      <c r="E201" s="102" t="s">
        <v>133</v>
      </c>
      <c r="F201" s="90">
        <v>5555</v>
      </c>
      <c r="G201" s="79">
        <f t="shared" si="16"/>
        <v>6110.500000000001</v>
      </c>
      <c r="H201" s="129">
        <v>0</v>
      </c>
      <c r="I201" s="46">
        <f t="shared" si="15"/>
        <v>0</v>
      </c>
      <c r="J201" s="122" t="s">
        <v>1271</v>
      </c>
    </row>
    <row r="202" spans="1:10" ht="13.5">
      <c r="A202" s="10"/>
      <c r="B202" s="26" t="s">
        <v>514</v>
      </c>
      <c r="C202" s="11" t="s">
        <v>140</v>
      </c>
      <c r="D202" s="39" t="s">
        <v>137</v>
      </c>
      <c r="E202" s="102" t="s">
        <v>133</v>
      </c>
      <c r="F202" s="90">
        <v>5555</v>
      </c>
      <c r="G202" s="79">
        <f t="shared" si="16"/>
        <v>6110.500000000001</v>
      </c>
      <c r="H202" s="129">
        <v>0</v>
      </c>
      <c r="I202" s="46">
        <f t="shared" si="15"/>
        <v>0</v>
      </c>
      <c r="J202" s="122" t="s">
        <v>1271</v>
      </c>
    </row>
    <row r="203" spans="1:10" ht="13.5">
      <c r="A203" s="10"/>
      <c r="B203" s="26" t="s">
        <v>899</v>
      </c>
      <c r="C203" s="11" t="s">
        <v>902</v>
      </c>
      <c r="D203" s="39"/>
      <c r="E203" s="102" t="s">
        <v>133</v>
      </c>
      <c r="F203" s="84">
        <v>2000</v>
      </c>
      <c r="G203" s="79">
        <f t="shared" si="16"/>
        <v>2200</v>
      </c>
      <c r="H203" s="47">
        <v>0</v>
      </c>
      <c r="I203" s="46">
        <f t="shared" si="15"/>
        <v>0</v>
      </c>
      <c r="J203" s="122"/>
    </row>
    <row r="204" spans="1:10" ht="13.5">
      <c r="A204" s="10"/>
      <c r="B204" s="26" t="s">
        <v>900</v>
      </c>
      <c r="C204" s="11" t="s">
        <v>1053</v>
      </c>
      <c r="D204" s="39" t="s">
        <v>1052</v>
      </c>
      <c r="E204" s="102" t="s">
        <v>133</v>
      </c>
      <c r="F204" s="84">
        <v>3000</v>
      </c>
      <c r="G204" s="79">
        <f t="shared" si="16"/>
        <v>3300.0000000000005</v>
      </c>
      <c r="H204" s="47">
        <v>0</v>
      </c>
      <c r="I204" s="46">
        <f t="shared" si="15"/>
        <v>0</v>
      </c>
      <c r="J204" s="122"/>
    </row>
    <row r="205" spans="1:10" ht="13.5">
      <c r="A205" s="10"/>
      <c r="B205" s="26" t="s">
        <v>901</v>
      </c>
      <c r="C205" s="11" t="s">
        <v>903</v>
      </c>
      <c r="D205" s="39"/>
      <c r="E205" s="102" t="s">
        <v>133</v>
      </c>
      <c r="F205" s="84">
        <v>300</v>
      </c>
      <c r="G205" s="79">
        <f t="shared" si="16"/>
        <v>330</v>
      </c>
      <c r="H205" s="47">
        <v>0</v>
      </c>
      <c r="I205" s="46">
        <f t="shared" si="15"/>
        <v>0</v>
      </c>
      <c r="J205" s="122"/>
    </row>
    <row r="206" spans="1:10" ht="13.5">
      <c r="A206" s="10"/>
      <c r="B206" s="26" t="s">
        <v>984</v>
      </c>
      <c r="C206" s="11" t="s">
        <v>1018</v>
      </c>
      <c r="D206" s="39" t="s">
        <v>1022</v>
      </c>
      <c r="E206" s="102" t="s">
        <v>133</v>
      </c>
      <c r="F206" s="84">
        <v>1300</v>
      </c>
      <c r="G206" s="79">
        <f t="shared" si="16"/>
        <v>1430.0000000000002</v>
      </c>
      <c r="H206" s="47">
        <v>0</v>
      </c>
      <c r="I206" s="46">
        <f>PRODUCT(H206,F206)</f>
        <v>0</v>
      </c>
      <c r="J206" s="122"/>
    </row>
    <row r="207" spans="1:10" ht="13.5">
      <c r="A207" s="10"/>
      <c r="B207" s="26" t="s">
        <v>985</v>
      </c>
      <c r="C207" s="11" t="s">
        <v>986</v>
      </c>
      <c r="D207" s="39" t="s">
        <v>1021</v>
      </c>
      <c r="E207" s="102" t="s">
        <v>133</v>
      </c>
      <c r="F207" s="84">
        <v>1300</v>
      </c>
      <c r="G207" s="79">
        <f t="shared" si="16"/>
        <v>1430.0000000000002</v>
      </c>
      <c r="H207" s="47">
        <v>0</v>
      </c>
      <c r="I207" s="46">
        <f>PRODUCT(H207,F207)</f>
        <v>0</v>
      </c>
      <c r="J207" s="122" t="s">
        <v>1054</v>
      </c>
    </row>
    <row r="208" spans="1:10" ht="13.5">
      <c r="A208" s="10"/>
      <c r="B208" s="26" t="s">
        <v>1017</v>
      </c>
      <c r="C208" s="11" t="s">
        <v>1019</v>
      </c>
      <c r="D208" s="39" t="s">
        <v>1020</v>
      </c>
      <c r="E208" s="102" t="s">
        <v>133</v>
      </c>
      <c r="F208" s="84">
        <v>1300</v>
      </c>
      <c r="G208" s="79">
        <f t="shared" si="16"/>
        <v>1430.0000000000002</v>
      </c>
      <c r="H208" s="47">
        <v>0</v>
      </c>
      <c r="I208" s="46">
        <f>PRODUCT(H208,F208)</f>
        <v>0</v>
      </c>
      <c r="J208" s="122"/>
    </row>
    <row r="209" spans="1:10" ht="13.5">
      <c r="A209" s="5"/>
      <c r="B209" s="31"/>
      <c r="C209" s="12"/>
      <c r="D209" s="39"/>
      <c r="E209" s="62"/>
      <c r="F209" s="84"/>
      <c r="G209" s="75"/>
      <c r="H209" s="69"/>
      <c r="I209" s="48"/>
      <c r="J209" s="122"/>
    </row>
    <row r="210" spans="1:10" ht="13.5">
      <c r="A210" s="1"/>
      <c r="B210" s="25"/>
      <c r="C210" s="9" t="s">
        <v>701</v>
      </c>
      <c r="D210" s="40"/>
      <c r="E210" s="100"/>
      <c r="F210" s="88"/>
      <c r="G210" s="44"/>
      <c r="H210" s="45"/>
      <c r="I210" s="44"/>
      <c r="J210" s="127"/>
    </row>
    <row r="211" spans="1:10" s="30" customFormat="1" ht="12">
      <c r="A211" s="29"/>
      <c r="B211" s="110" t="s">
        <v>1065</v>
      </c>
      <c r="C211" s="108" t="s">
        <v>0</v>
      </c>
      <c r="D211" s="108"/>
      <c r="E211" s="108" t="s">
        <v>1</v>
      </c>
      <c r="F211" s="110" t="s">
        <v>1066</v>
      </c>
      <c r="G211" s="110" t="s">
        <v>1268</v>
      </c>
      <c r="H211" s="109" t="s">
        <v>2</v>
      </c>
      <c r="I211" s="109" t="s">
        <v>3</v>
      </c>
      <c r="J211" s="121" t="s">
        <v>4</v>
      </c>
    </row>
    <row r="212" spans="1:10" ht="13.5">
      <c r="A212" s="18"/>
      <c r="B212" s="26" t="s">
        <v>515</v>
      </c>
      <c r="C212" s="19" t="s">
        <v>733</v>
      </c>
      <c r="D212" s="39" t="s">
        <v>724</v>
      </c>
      <c r="E212" s="103" t="s">
        <v>7</v>
      </c>
      <c r="F212" s="84">
        <v>4700</v>
      </c>
      <c r="G212" s="49">
        <f>PRODUCT(F212,1.1)</f>
        <v>5170</v>
      </c>
      <c r="H212" s="43">
        <v>0</v>
      </c>
      <c r="I212" s="42">
        <f aca="true" t="shared" si="17" ref="I212:I247">PRODUCT(H212,F212)</f>
        <v>0</v>
      </c>
      <c r="J212" s="122" t="s">
        <v>1054</v>
      </c>
    </row>
    <row r="213" spans="1:10" ht="13.5">
      <c r="A213" s="18"/>
      <c r="B213" s="26" t="s">
        <v>516</v>
      </c>
      <c r="C213" s="19" t="s">
        <v>734</v>
      </c>
      <c r="D213" s="39" t="s">
        <v>143</v>
      </c>
      <c r="E213" s="103" t="s">
        <v>737</v>
      </c>
      <c r="F213" s="84">
        <v>4700</v>
      </c>
      <c r="G213" s="49">
        <f aca="true" t="shared" si="18" ref="G213:G258">PRODUCT(F213,1.1)</f>
        <v>5170</v>
      </c>
      <c r="H213" s="43">
        <v>0</v>
      </c>
      <c r="I213" s="42">
        <f t="shared" si="17"/>
        <v>0</v>
      </c>
      <c r="J213" s="122" t="s">
        <v>1150</v>
      </c>
    </row>
    <row r="214" spans="1:10" ht="13.5">
      <c r="A214" s="18"/>
      <c r="B214" s="26" t="s">
        <v>517</v>
      </c>
      <c r="C214" s="19" t="s">
        <v>735</v>
      </c>
      <c r="D214" s="39" t="s">
        <v>144</v>
      </c>
      <c r="E214" s="103" t="s">
        <v>7</v>
      </c>
      <c r="F214" s="84">
        <v>4700</v>
      </c>
      <c r="G214" s="49">
        <f t="shared" si="18"/>
        <v>5170</v>
      </c>
      <c r="H214" s="43">
        <v>0</v>
      </c>
      <c r="I214" s="42">
        <f t="shared" si="17"/>
        <v>0</v>
      </c>
      <c r="J214" s="122" t="s">
        <v>1054</v>
      </c>
    </row>
    <row r="215" spans="1:10" ht="13.5">
      <c r="A215" s="18"/>
      <c r="B215" s="26" t="s">
        <v>518</v>
      </c>
      <c r="C215" s="19" t="s">
        <v>736</v>
      </c>
      <c r="D215" s="39" t="s">
        <v>145</v>
      </c>
      <c r="E215" s="103" t="s">
        <v>7</v>
      </c>
      <c r="F215" s="84">
        <v>4700</v>
      </c>
      <c r="G215" s="49">
        <f t="shared" si="18"/>
        <v>5170</v>
      </c>
      <c r="H215" s="43">
        <v>0</v>
      </c>
      <c r="I215" s="42">
        <f t="shared" si="17"/>
        <v>0</v>
      </c>
      <c r="J215" s="122" t="s">
        <v>1144</v>
      </c>
    </row>
    <row r="216" spans="1:10" ht="13.5">
      <c r="A216" s="18"/>
      <c r="B216" s="26" t="s">
        <v>519</v>
      </c>
      <c r="C216" s="20" t="s">
        <v>146</v>
      </c>
      <c r="D216" s="39" t="s">
        <v>147</v>
      </c>
      <c r="E216" s="103" t="s">
        <v>7</v>
      </c>
      <c r="F216" s="84">
        <v>2800</v>
      </c>
      <c r="G216" s="49">
        <f t="shared" si="18"/>
        <v>3080.0000000000005</v>
      </c>
      <c r="H216" s="43">
        <v>0</v>
      </c>
      <c r="I216" s="42">
        <f t="shared" si="17"/>
        <v>0</v>
      </c>
      <c r="J216" s="122" t="s">
        <v>1457</v>
      </c>
    </row>
    <row r="217" spans="1:10" ht="13.5">
      <c r="A217" s="18"/>
      <c r="B217" s="26" t="s">
        <v>520</v>
      </c>
      <c r="C217" s="20" t="s">
        <v>148</v>
      </c>
      <c r="D217" s="39" t="s">
        <v>149</v>
      </c>
      <c r="E217" s="103" t="s">
        <v>7</v>
      </c>
      <c r="F217" s="84">
        <v>3700</v>
      </c>
      <c r="G217" s="49">
        <f t="shared" si="18"/>
        <v>4070.0000000000005</v>
      </c>
      <c r="H217" s="43">
        <v>0</v>
      </c>
      <c r="I217" s="42">
        <f t="shared" si="17"/>
        <v>0</v>
      </c>
      <c r="J217" s="122"/>
    </row>
    <row r="218" spans="1:10" ht="13.5">
      <c r="A218" s="18"/>
      <c r="B218" s="26" t="s">
        <v>521</v>
      </c>
      <c r="C218" s="20" t="s">
        <v>150</v>
      </c>
      <c r="D218" s="39" t="s">
        <v>149</v>
      </c>
      <c r="E218" s="103" t="s">
        <v>7</v>
      </c>
      <c r="F218" s="84">
        <v>5900</v>
      </c>
      <c r="G218" s="49">
        <f t="shared" si="18"/>
        <v>6490.000000000001</v>
      </c>
      <c r="H218" s="43">
        <v>0</v>
      </c>
      <c r="I218" s="42">
        <f t="shared" si="17"/>
        <v>0</v>
      </c>
      <c r="J218" s="122" t="s">
        <v>1519</v>
      </c>
    </row>
    <row r="219" spans="1:10" ht="13.5">
      <c r="A219" s="18"/>
      <c r="B219" s="26" t="s">
        <v>522</v>
      </c>
      <c r="C219" s="20" t="s">
        <v>1273</v>
      </c>
      <c r="D219" s="39" t="s">
        <v>149</v>
      </c>
      <c r="E219" s="103" t="s">
        <v>7</v>
      </c>
      <c r="F219" s="84">
        <v>3300</v>
      </c>
      <c r="G219" s="49">
        <f t="shared" si="18"/>
        <v>3630.0000000000005</v>
      </c>
      <c r="H219" s="43">
        <v>0</v>
      </c>
      <c r="I219" s="42">
        <f t="shared" si="17"/>
        <v>0</v>
      </c>
      <c r="J219" s="122"/>
    </row>
    <row r="220" spans="1:10" ht="13.5">
      <c r="A220" s="18"/>
      <c r="B220" s="26" t="s">
        <v>523</v>
      </c>
      <c r="C220" s="20" t="s">
        <v>151</v>
      </c>
      <c r="D220" s="39" t="s">
        <v>149</v>
      </c>
      <c r="E220" s="103" t="s">
        <v>7</v>
      </c>
      <c r="F220" s="84">
        <v>6600</v>
      </c>
      <c r="G220" s="49">
        <f t="shared" si="18"/>
        <v>7260.000000000001</v>
      </c>
      <c r="H220" s="43">
        <v>0</v>
      </c>
      <c r="I220" s="42">
        <f t="shared" si="17"/>
        <v>0</v>
      </c>
      <c r="J220" s="122" t="s">
        <v>1144</v>
      </c>
    </row>
    <row r="221" spans="1:10" ht="13.5">
      <c r="A221" s="18"/>
      <c r="B221" s="26" t="s">
        <v>524</v>
      </c>
      <c r="C221" s="20" t="s">
        <v>152</v>
      </c>
      <c r="D221" s="39" t="s">
        <v>149</v>
      </c>
      <c r="E221" s="103" t="s">
        <v>7</v>
      </c>
      <c r="F221" s="84">
        <v>3600</v>
      </c>
      <c r="G221" s="49">
        <f t="shared" si="18"/>
        <v>3960.0000000000005</v>
      </c>
      <c r="H221" s="43">
        <v>0</v>
      </c>
      <c r="I221" s="42">
        <f t="shared" si="17"/>
        <v>0</v>
      </c>
      <c r="J221" s="122" t="s">
        <v>1519</v>
      </c>
    </row>
    <row r="222" spans="1:10" ht="13.5">
      <c r="A222" s="18"/>
      <c r="B222" s="26" t="s">
        <v>525</v>
      </c>
      <c r="C222" s="20" t="s">
        <v>153</v>
      </c>
      <c r="D222" s="39" t="s">
        <v>149</v>
      </c>
      <c r="E222" s="103" t="s">
        <v>7</v>
      </c>
      <c r="F222" s="84">
        <v>5900</v>
      </c>
      <c r="G222" s="49">
        <f t="shared" si="18"/>
        <v>6490.000000000001</v>
      </c>
      <c r="H222" s="43">
        <v>0</v>
      </c>
      <c r="I222" s="42">
        <f t="shared" si="17"/>
        <v>0</v>
      </c>
      <c r="J222" s="122" t="s">
        <v>1519</v>
      </c>
    </row>
    <row r="223" spans="1:10" ht="13.5">
      <c r="A223" s="18"/>
      <c r="B223" s="26" t="s">
        <v>526</v>
      </c>
      <c r="C223" s="20" t="s">
        <v>154</v>
      </c>
      <c r="D223" s="39" t="s">
        <v>149</v>
      </c>
      <c r="E223" s="103" t="s">
        <v>7</v>
      </c>
      <c r="F223" s="84">
        <v>3600</v>
      </c>
      <c r="G223" s="49">
        <f t="shared" si="18"/>
        <v>3960.0000000000005</v>
      </c>
      <c r="H223" s="43">
        <v>0</v>
      </c>
      <c r="I223" s="42">
        <f t="shared" si="17"/>
        <v>0</v>
      </c>
      <c r="J223" s="122" t="s">
        <v>1519</v>
      </c>
    </row>
    <row r="224" spans="1:10" ht="13.5">
      <c r="A224" s="18"/>
      <c r="B224" s="26" t="s">
        <v>527</v>
      </c>
      <c r="C224" s="20" t="s">
        <v>155</v>
      </c>
      <c r="D224" s="39" t="s">
        <v>149</v>
      </c>
      <c r="E224" s="103" t="s">
        <v>7</v>
      </c>
      <c r="F224" s="84">
        <v>5700</v>
      </c>
      <c r="G224" s="49">
        <f t="shared" si="18"/>
        <v>6270.000000000001</v>
      </c>
      <c r="H224" s="43">
        <v>0</v>
      </c>
      <c r="I224" s="42">
        <f t="shared" si="17"/>
        <v>0</v>
      </c>
      <c r="J224" s="122"/>
    </row>
    <row r="225" spans="1:10" ht="13.5">
      <c r="A225" s="18"/>
      <c r="B225" s="26" t="s">
        <v>528</v>
      </c>
      <c r="C225" s="20" t="s">
        <v>156</v>
      </c>
      <c r="D225" s="39" t="s">
        <v>149</v>
      </c>
      <c r="E225" s="103" t="s">
        <v>7</v>
      </c>
      <c r="F225" s="84">
        <v>2400</v>
      </c>
      <c r="G225" s="49">
        <f t="shared" si="18"/>
        <v>2640</v>
      </c>
      <c r="H225" s="43">
        <v>0</v>
      </c>
      <c r="I225" s="42">
        <f t="shared" si="17"/>
        <v>0</v>
      </c>
      <c r="J225" s="122"/>
    </row>
    <row r="226" spans="1:10" ht="13.5">
      <c r="A226" s="18"/>
      <c r="B226" s="26" t="s">
        <v>529</v>
      </c>
      <c r="C226" s="20" t="s">
        <v>392</v>
      </c>
      <c r="D226" s="39" t="s">
        <v>149</v>
      </c>
      <c r="E226" s="103" t="s">
        <v>7</v>
      </c>
      <c r="F226" s="84">
        <v>2700</v>
      </c>
      <c r="G226" s="49">
        <f t="shared" si="18"/>
        <v>2970.0000000000005</v>
      </c>
      <c r="H226" s="43">
        <v>0</v>
      </c>
      <c r="I226" s="42">
        <f t="shared" si="17"/>
        <v>0</v>
      </c>
      <c r="J226" s="122" t="s">
        <v>1472</v>
      </c>
    </row>
    <row r="227" spans="1:10" ht="13.5">
      <c r="A227" s="18"/>
      <c r="B227" s="26" t="s">
        <v>530</v>
      </c>
      <c r="C227" s="20" t="s">
        <v>393</v>
      </c>
      <c r="D227" s="39" t="s">
        <v>157</v>
      </c>
      <c r="E227" s="103" t="s">
        <v>7</v>
      </c>
      <c r="F227" s="84">
        <v>1800</v>
      </c>
      <c r="G227" s="49">
        <f t="shared" si="18"/>
        <v>1980.0000000000002</v>
      </c>
      <c r="H227" s="43">
        <v>0</v>
      </c>
      <c r="I227" s="42">
        <f t="shared" si="17"/>
        <v>0</v>
      </c>
      <c r="J227" s="122" t="s">
        <v>1471</v>
      </c>
    </row>
    <row r="228" spans="1:10" ht="13.5">
      <c r="A228" s="18"/>
      <c r="B228" s="26" t="s">
        <v>531</v>
      </c>
      <c r="C228" s="20" t="s">
        <v>158</v>
      </c>
      <c r="D228" s="39" t="s">
        <v>149</v>
      </c>
      <c r="E228" s="103" t="s">
        <v>7</v>
      </c>
      <c r="F228" s="84">
        <v>2400</v>
      </c>
      <c r="G228" s="49">
        <f t="shared" si="18"/>
        <v>2640</v>
      </c>
      <c r="H228" s="43">
        <v>0</v>
      </c>
      <c r="I228" s="42">
        <f t="shared" si="17"/>
        <v>0</v>
      </c>
      <c r="J228" s="122"/>
    </row>
    <row r="229" spans="1:10" ht="13.5">
      <c r="A229" s="18"/>
      <c r="B229" s="26" t="s">
        <v>532</v>
      </c>
      <c r="C229" s="20" t="s">
        <v>159</v>
      </c>
      <c r="D229" s="39" t="s">
        <v>149</v>
      </c>
      <c r="E229" s="103" t="s">
        <v>7</v>
      </c>
      <c r="F229" s="84">
        <v>2400</v>
      </c>
      <c r="G229" s="49">
        <f t="shared" si="18"/>
        <v>2640</v>
      </c>
      <c r="H229" s="43">
        <v>0</v>
      </c>
      <c r="I229" s="42">
        <f t="shared" si="17"/>
        <v>0</v>
      </c>
      <c r="J229" s="122" t="s">
        <v>1054</v>
      </c>
    </row>
    <row r="230" spans="1:10" ht="13.5">
      <c r="A230" s="18"/>
      <c r="B230" s="26" t="s">
        <v>533</v>
      </c>
      <c r="C230" s="20" t="s">
        <v>160</v>
      </c>
      <c r="D230" s="39" t="s">
        <v>161</v>
      </c>
      <c r="E230" s="103" t="s">
        <v>7</v>
      </c>
      <c r="F230" s="84">
        <v>2400</v>
      </c>
      <c r="G230" s="49">
        <f t="shared" si="18"/>
        <v>2640</v>
      </c>
      <c r="H230" s="43">
        <v>0</v>
      </c>
      <c r="I230" s="42">
        <f t="shared" si="17"/>
        <v>0</v>
      </c>
      <c r="J230" s="122"/>
    </row>
    <row r="231" spans="1:10" ht="13.5">
      <c r="A231" s="18"/>
      <c r="B231" s="26" t="s">
        <v>534</v>
      </c>
      <c r="C231" s="20" t="s">
        <v>162</v>
      </c>
      <c r="D231" s="39" t="s">
        <v>163</v>
      </c>
      <c r="E231" s="103" t="s">
        <v>7</v>
      </c>
      <c r="F231" s="84">
        <v>2400</v>
      </c>
      <c r="G231" s="49">
        <f t="shared" si="18"/>
        <v>2640</v>
      </c>
      <c r="H231" s="43">
        <v>0</v>
      </c>
      <c r="I231" s="42">
        <f t="shared" si="17"/>
        <v>0</v>
      </c>
      <c r="J231" s="122"/>
    </row>
    <row r="232" spans="1:10" ht="13.5">
      <c r="A232" s="18"/>
      <c r="B232" s="26" t="s">
        <v>535</v>
      </c>
      <c r="C232" s="20" t="s">
        <v>164</v>
      </c>
      <c r="D232" s="39" t="s">
        <v>149</v>
      </c>
      <c r="E232" s="103" t="s">
        <v>7</v>
      </c>
      <c r="F232" s="84">
        <v>2800</v>
      </c>
      <c r="G232" s="49">
        <f t="shared" si="18"/>
        <v>3080.0000000000005</v>
      </c>
      <c r="H232" s="43">
        <v>0</v>
      </c>
      <c r="I232" s="42">
        <f t="shared" si="17"/>
        <v>0</v>
      </c>
      <c r="J232" s="122" t="s">
        <v>1054</v>
      </c>
    </row>
    <row r="233" spans="1:10" ht="13.5">
      <c r="A233" s="18"/>
      <c r="B233" s="26" t="s">
        <v>536</v>
      </c>
      <c r="C233" s="20" t="s">
        <v>1048</v>
      </c>
      <c r="D233" s="39" t="s">
        <v>149</v>
      </c>
      <c r="E233" s="103" t="s">
        <v>7</v>
      </c>
      <c r="F233" s="84">
        <v>3700</v>
      </c>
      <c r="G233" s="49">
        <f t="shared" si="18"/>
        <v>4070.0000000000005</v>
      </c>
      <c r="H233" s="43">
        <v>0</v>
      </c>
      <c r="I233" s="42">
        <f t="shared" si="17"/>
        <v>0</v>
      </c>
      <c r="J233" s="122" t="s">
        <v>1394</v>
      </c>
    </row>
    <row r="234" spans="1:10" ht="13.5">
      <c r="A234" s="18"/>
      <c r="B234" s="26" t="s">
        <v>537</v>
      </c>
      <c r="C234" s="20" t="s">
        <v>165</v>
      </c>
      <c r="D234" s="39" t="s">
        <v>149</v>
      </c>
      <c r="E234" s="103" t="s">
        <v>35</v>
      </c>
      <c r="F234" s="84">
        <v>2900</v>
      </c>
      <c r="G234" s="49">
        <f t="shared" si="18"/>
        <v>3190.0000000000005</v>
      </c>
      <c r="H234" s="43">
        <v>0</v>
      </c>
      <c r="I234" s="42">
        <f t="shared" si="17"/>
        <v>0</v>
      </c>
      <c r="J234" s="122" t="s">
        <v>1502</v>
      </c>
    </row>
    <row r="235" spans="1:10" ht="13.5">
      <c r="A235" s="18"/>
      <c r="B235" s="26" t="s">
        <v>538</v>
      </c>
      <c r="C235" s="20" t="s">
        <v>166</v>
      </c>
      <c r="D235" s="39" t="s">
        <v>167</v>
      </c>
      <c r="E235" s="103" t="s">
        <v>7</v>
      </c>
      <c r="F235" s="84">
        <v>3400</v>
      </c>
      <c r="G235" s="49">
        <f t="shared" si="18"/>
        <v>3740.0000000000005</v>
      </c>
      <c r="H235" s="43">
        <v>0</v>
      </c>
      <c r="I235" s="42">
        <f t="shared" si="17"/>
        <v>0</v>
      </c>
      <c r="J235" s="122" t="s">
        <v>1452</v>
      </c>
    </row>
    <row r="236" spans="1:10" ht="13.5">
      <c r="A236" s="18"/>
      <c r="B236" s="26" t="s">
        <v>539</v>
      </c>
      <c r="C236" s="20" t="s">
        <v>168</v>
      </c>
      <c r="D236" s="39" t="s">
        <v>167</v>
      </c>
      <c r="E236" s="103" t="s">
        <v>169</v>
      </c>
      <c r="F236" s="84">
        <v>2400</v>
      </c>
      <c r="G236" s="49">
        <f t="shared" si="18"/>
        <v>2640</v>
      </c>
      <c r="H236" s="43">
        <v>0</v>
      </c>
      <c r="I236" s="42">
        <f t="shared" si="17"/>
        <v>0</v>
      </c>
      <c r="J236" s="122" t="s">
        <v>1451</v>
      </c>
    </row>
    <row r="237" spans="1:10" ht="13.5">
      <c r="A237" s="18"/>
      <c r="B237" s="26" t="s">
        <v>540</v>
      </c>
      <c r="C237" s="20" t="s">
        <v>170</v>
      </c>
      <c r="D237" s="39" t="s">
        <v>167</v>
      </c>
      <c r="E237" s="103" t="s">
        <v>7</v>
      </c>
      <c r="F237" s="84">
        <v>3400</v>
      </c>
      <c r="G237" s="49">
        <f t="shared" si="18"/>
        <v>3740.0000000000005</v>
      </c>
      <c r="H237" s="43">
        <v>0</v>
      </c>
      <c r="I237" s="42">
        <f t="shared" si="17"/>
        <v>0</v>
      </c>
      <c r="J237" s="122" t="s">
        <v>1451</v>
      </c>
    </row>
    <row r="238" spans="1:10" ht="13.5">
      <c r="A238" s="18"/>
      <c r="B238" s="26" t="s">
        <v>541</v>
      </c>
      <c r="C238" s="20" t="s">
        <v>171</v>
      </c>
      <c r="D238" s="39" t="s">
        <v>167</v>
      </c>
      <c r="E238" s="103" t="s">
        <v>7</v>
      </c>
      <c r="F238" s="84">
        <v>3900</v>
      </c>
      <c r="G238" s="49">
        <f t="shared" si="18"/>
        <v>4290</v>
      </c>
      <c r="H238" s="43">
        <v>0</v>
      </c>
      <c r="I238" s="42">
        <f t="shared" si="17"/>
        <v>0</v>
      </c>
      <c r="J238" s="122" t="s">
        <v>1451</v>
      </c>
    </row>
    <row r="239" spans="1:10" ht="13.5">
      <c r="A239" s="18"/>
      <c r="B239" s="26" t="s">
        <v>542</v>
      </c>
      <c r="C239" s="20" t="s">
        <v>910</v>
      </c>
      <c r="D239" s="39" t="s">
        <v>149</v>
      </c>
      <c r="E239" s="103" t="s">
        <v>7</v>
      </c>
      <c r="F239" s="84">
        <v>4700</v>
      </c>
      <c r="G239" s="49">
        <f t="shared" si="18"/>
        <v>5170</v>
      </c>
      <c r="H239" s="43">
        <v>0</v>
      </c>
      <c r="I239" s="42">
        <f t="shared" si="17"/>
        <v>0</v>
      </c>
      <c r="J239" s="122" t="s">
        <v>1405</v>
      </c>
    </row>
    <row r="240" spans="1:10" ht="13.5">
      <c r="A240" s="18"/>
      <c r="B240" s="26" t="s">
        <v>543</v>
      </c>
      <c r="C240" s="20" t="s">
        <v>909</v>
      </c>
      <c r="D240" s="39" t="s">
        <v>149</v>
      </c>
      <c r="E240" s="103" t="s">
        <v>7</v>
      </c>
      <c r="F240" s="84">
        <v>4700</v>
      </c>
      <c r="G240" s="49">
        <f t="shared" si="18"/>
        <v>5170</v>
      </c>
      <c r="H240" s="43">
        <v>0</v>
      </c>
      <c r="I240" s="42">
        <f t="shared" si="17"/>
        <v>0</v>
      </c>
      <c r="J240" s="122" t="s">
        <v>1406</v>
      </c>
    </row>
    <row r="241" spans="1:10" ht="13.5">
      <c r="A241" s="18"/>
      <c r="B241" s="26" t="s">
        <v>544</v>
      </c>
      <c r="C241" s="20" t="s">
        <v>391</v>
      </c>
      <c r="D241" s="39" t="s">
        <v>149</v>
      </c>
      <c r="E241" s="103" t="s">
        <v>7</v>
      </c>
      <c r="F241" s="84">
        <v>3700</v>
      </c>
      <c r="G241" s="49">
        <f t="shared" si="18"/>
        <v>4070.0000000000005</v>
      </c>
      <c r="H241" s="43">
        <v>0</v>
      </c>
      <c r="I241" s="42">
        <f t="shared" si="17"/>
        <v>0</v>
      </c>
      <c r="J241" s="122" t="s">
        <v>1404</v>
      </c>
    </row>
    <row r="242" spans="1:10" ht="13.5">
      <c r="A242" s="18"/>
      <c r="B242" s="26" t="s">
        <v>545</v>
      </c>
      <c r="C242" s="20" t="s">
        <v>955</v>
      </c>
      <c r="D242" s="39" t="s">
        <v>149</v>
      </c>
      <c r="E242" s="103" t="s">
        <v>7</v>
      </c>
      <c r="F242" s="84">
        <v>3700</v>
      </c>
      <c r="G242" s="49">
        <f t="shared" si="18"/>
        <v>4070.0000000000005</v>
      </c>
      <c r="H242" s="43">
        <v>0</v>
      </c>
      <c r="I242" s="42">
        <f t="shared" si="17"/>
        <v>0</v>
      </c>
      <c r="J242" s="122" t="s">
        <v>1054</v>
      </c>
    </row>
    <row r="243" spans="1:10" ht="13.5">
      <c r="A243" s="18"/>
      <c r="B243" s="26" t="s">
        <v>954</v>
      </c>
      <c r="C243" s="20" t="s">
        <v>390</v>
      </c>
      <c r="D243" s="39" t="s">
        <v>149</v>
      </c>
      <c r="E243" s="103" t="s">
        <v>169</v>
      </c>
      <c r="F243" s="84">
        <v>3400</v>
      </c>
      <c r="G243" s="49">
        <f t="shared" si="18"/>
        <v>3740.0000000000005</v>
      </c>
      <c r="H243" s="43">
        <v>0</v>
      </c>
      <c r="I243" s="42">
        <f t="shared" si="17"/>
        <v>0</v>
      </c>
      <c r="J243" s="122"/>
    </row>
    <row r="244" spans="1:10" ht="13.5">
      <c r="A244" s="18"/>
      <c r="B244" s="26" t="s">
        <v>546</v>
      </c>
      <c r="C244" s="20" t="s">
        <v>176</v>
      </c>
      <c r="D244" s="39" t="s">
        <v>149</v>
      </c>
      <c r="E244" s="103" t="s">
        <v>7</v>
      </c>
      <c r="F244" s="84">
        <v>3900</v>
      </c>
      <c r="G244" s="49">
        <f t="shared" si="18"/>
        <v>4290</v>
      </c>
      <c r="H244" s="43">
        <v>0</v>
      </c>
      <c r="I244" s="42">
        <f t="shared" si="17"/>
        <v>0</v>
      </c>
      <c r="J244" s="122" t="s">
        <v>1456</v>
      </c>
    </row>
    <row r="245" spans="1:10" ht="13.5">
      <c r="A245" s="18"/>
      <c r="B245" s="26" t="s">
        <v>547</v>
      </c>
      <c r="C245" s="20" t="s">
        <v>177</v>
      </c>
      <c r="D245" s="39" t="s">
        <v>149</v>
      </c>
      <c r="E245" s="103" t="s">
        <v>7</v>
      </c>
      <c r="F245" s="84">
        <v>3900</v>
      </c>
      <c r="G245" s="49">
        <f t="shared" si="18"/>
        <v>4290</v>
      </c>
      <c r="H245" s="43">
        <v>0</v>
      </c>
      <c r="I245" s="42">
        <f t="shared" si="17"/>
        <v>0</v>
      </c>
      <c r="J245" s="122" t="s">
        <v>1456</v>
      </c>
    </row>
    <row r="246" spans="1:10" ht="13.5">
      <c r="A246" s="18"/>
      <c r="B246" s="26" t="s">
        <v>548</v>
      </c>
      <c r="C246" s="20" t="s">
        <v>178</v>
      </c>
      <c r="D246" s="39" t="s">
        <v>179</v>
      </c>
      <c r="E246" s="103" t="s">
        <v>180</v>
      </c>
      <c r="F246" s="84">
        <v>2800</v>
      </c>
      <c r="G246" s="49">
        <f t="shared" si="18"/>
        <v>3080.0000000000005</v>
      </c>
      <c r="H246" s="43">
        <v>0</v>
      </c>
      <c r="I246" s="42">
        <f t="shared" si="17"/>
        <v>0</v>
      </c>
      <c r="J246" s="122" t="s">
        <v>1054</v>
      </c>
    </row>
    <row r="247" spans="1:10" ht="13.5">
      <c r="A247" s="18"/>
      <c r="B247" s="26" t="s">
        <v>796</v>
      </c>
      <c r="C247" s="20" t="s">
        <v>795</v>
      </c>
      <c r="D247" s="39" t="s">
        <v>181</v>
      </c>
      <c r="E247" s="103" t="s">
        <v>169</v>
      </c>
      <c r="F247" s="84">
        <v>8000</v>
      </c>
      <c r="G247" s="49">
        <f t="shared" si="18"/>
        <v>8800</v>
      </c>
      <c r="H247" s="43">
        <v>0</v>
      </c>
      <c r="I247" s="42">
        <f t="shared" si="17"/>
        <v>0</v>
      </c>
      <c r="J247" s="122" t="s">
        <v>1179</v>
      </c>
    </row>
    <row r="248" spans="1:10" ht="13.5">
      <c r="A248" s="18"/>
      <c r="B248" s="26" t="s">
        <v>802</v>
      </c>
      <c r="C248" s="20" t="s">
        <v>800</v>
      </c>
      <c r="D248" s="39" t="s">
        <v>181</v>
      </c>
      <c r="E248" s="105" t="s">
        <v>169</v>
      </c>
      <c r="F248" s="84">
        <v>10000</v>
      </c>
      <c r="G248" s="49">
        <f t="shared" si="18"/>
        <v>11000</v>
      </c>
      <c r="H248" s="43">
        <v>0</v>
      </c>
      <c r="I248" s="42">
        <f aca="true" t="shared" si="19" ref="I248:I255">PRODUCT(H248,F248)</f>
        <v>0</v>
      </c>
      <c r="J248" s="122" t="s">
        <v>1054</v>
      </c>
    </row>
    <row r="249" spans="1:10" ht="13.5">
      <c r="A249" s="18"/>
      <c r="B249" s="26" t="s">
        <v>905</v>
      </c>
      <c r="C249" s="20" t="s">
        <v>911</v>
      </c>
      <c r="D249" s="39" t="s">
        <v>149</v>
      </c>
      <c r="E249" s="105" t="s">
        <v>169</v>
      </c>
      <c r="F249" s="84">
        <v>3900</v>
      </c>
      <c r="G249" s="49">
        <f t="shared" si="18"/>
        <v>4290</v>
      </c>
      <c r="H249" s="43">
        <v>0</v>
      </c>
      <c r="I249" s="42">
        <f t="shared" si="19"/>
        <v>0</v>
      </c>
      <c r="J249" s="122"/>
    </row>
    <row r="250" spans="1:10" ht="13.5">
      <c r="A250" s="18"/>
      <c r="B250" s="26" t="s">
        <v>906</v>
      </c>
      <c r="C250" s="20" t="s">
        <v>912</v>
      </c>
      <c r="D250" s="39" t="s">
        <v>149</v>
      </c>
      <c r="E250" s="105" t="s">
        <v>169</v>
      </c>
      <c r="F250" s="84">
        <v>3900</v>
      </c>
      <c r="G250" s="49">
        <f t="shared" si="18"/>
        <v>4290</v>
      </c>
      <c r="H250" s="43">
        <v>0</v>
      </c>
      <c r="I250" s="42">
        <f t="shared" si="19"/>
        <v>0</v>
      </c>
      <c r="J250" s="122"/>
    </row>
    <row r="251" spans="1:10" ht="13.5">
      <c r="A251" s="18"/>
      <c r="B251" s="26" t="s">
        <v>907</v>
      </c>
      <c r="C251" s="20" t="s">
        <v>913</v>
      </c>
      <c r="D251" s="39" t="s">
        <v>1079</v>
      </c>
      <c r="E251" s="105" t="s">
        <v>169</v>
      </c>
      <c r="F251" s="84">
        <v>3900</v>
      </c>
      <c r="G251" s="49">
        <f t="shared" si="18"/>
        <v>4290</v>
      </c>
      <c r="H251" s="43">
        <v>0</v>
      </c>
      <c r="I251" s="42">
        <f t="shared" si="19"/>
        <v>0</v>
      </c>
      <c r="J251" s="122"/>
    </row>
    <row r="252" spans="1:10" ht="13.5">
      <c r="A252" s="18"/>
      <c r="B252" s="26" t="s">
        <v>956</v>
      </c>
      <c r="C252" s="20" t="s">
        <v>957</v>
      </c>
      <c r="D252" s="39" t="s">
        <v>181</v>
      </c>
      <c r="E252" s="105" t="s">
        <v>169</v>
      </c>
      <c r="F252" s="84">
        <v>14000</v>
      </c>
      <c r="G252" s="49">
        <f t="shared" si="18"/>
        <v>15400.000000000002</v>
      </c>
      <c r="H252" s="43">
        <v>0</v>
      </c>
      <c r="I252" s="42">
        <f t="shared" si="19"/>
        <v>0</v>
      </c>
      <c r="J252" s="122"/>
    </row>
    <row r="253" spans="1:10" ht="13.5">
      <c r="A253" s="18"/>
      <c r="B253" s="26" t="s">
        <v>987</v>
      </c>
      <c r="C253" s="20" t="s">
        <v>1012</v>
      </c>
      <c r="D253" s="39" t="s">
        <v>181</v>
      </c>
      <c r="E253" s="105" t="s">
        <v>169</v>
      </c>
      <c r="F253" s="84">
        <v>8000</v>
      </c>
      <c r="G253" s="49">
        <f t="shared" si="18"/>
        <v>8800</v>
      </c>
      <c r="H253" s="43">
        <v>0</v>
      </c>
      <c r="I253" s="42">
        <f t="shared" si="19"/>
        <v>0</v>
      </c>
      <c r="J253" s="122" t="s">
        <v>1092</v>
      </c>
    </row>
    <row r="254" spans="1:10" ht="13.5">
      <c r="A254" s="18"/>
      <c r="B254" s="26" t="s">
        <v>988</v>
      </c>
      <c r="C254" s="20" t="s">
        <v>1013</v>
      </c>
      <c r="D254" s="39" t="s">
        <v>181</v>
      </c>
      <c r="E254" s="105" t="s">
        <v>169</v>
      </c>
      <c r="F254" s="84">
        <v>8000</v>
      </c>
      <c r="G254" s="49">
        <f t="shared" si="18"/>
        <v>8800</v>
      </c>
      <c r="H254" s="43">
        <v>0</v>
      </c>
      <c r="I254" s="42">
        <f t="shared" si="19"/>
        <v>0</v>
      </c>
      <c r="J254" s="122" t="s">
        <v>1054</v>
      </c>
    </row>
    <row r="255" spans="1:10" ht="13.5">
      <c r="A255" s="18"/>
      <c r="B255" s="26" t="s">
        <v>989</v>
      </c>
      <c r="C255" s="20" t="s">
        <v>1014</v>
      </c>
      <c r="D255" s="39" t="s">
        <v>181</v>
      </c>
      <c r="E255" s="105" t="s">
        <v>169</v>
      </c>
      <c r="F255" s="84">
        <v>8000</v>
      </c>
      <c r="G255" s="49">
        <f t="shared" si="18"/>
        <v>8800</v>
      </c>
      <c r="H255" s="43">
        <v>0</v>
      </c>
      <c r="I255" s="42">
        <f t="shared" si="19"/>
        <v>0</v>
      </c>
      <c r="J255" s="122" t="s">
        <v>1054</v>
      </c>
    </row>
    <row r="256" spans="1:10" ht="13.5">
      <c r="A256" s="18"/>
      <c r="B256" s="26" t="s">
        <v>1063</v>
      </c>
      <c r="C256" s="20" t="s">
        <v>1064</v>
      </c>
      <c r="D256" s="39" t="s">
        <v>181</v>
      </c>
      <c r="E256" s="105" t="s">
        <v>169</v>
      </c>
      <c r="F256" s="84">
        <v>14000</v>
      </c>
      <c r="G256" s="49">
        <f t="shared" si="18"/>
        <v>15400.000000000002</v>
      </c>
      <c r="H256" s="43">
        <v>0</v>
      </c>
      <c r="I256" s="42">
        <f aca="true" t="shared" si="20" ref="I256:I264">PRODUCT(H256,F256)</f>
        <v>0</v>
      </c>
      <c r="J256" s="122"/>
    </row>
    <row r="257" spans="1:10" ht="13.5">
      <c r="A257" s="18"/>
      <c r="B257" s="26" t="s">
        <v>1076</v>
      </c>
      <c r="C257" s="20" t="s">
        <v>1078</v>
      </c>
      <c r="D257" s="39" t="s">
        <v>149</v>
      </c>
      <c r="E257" s="105" t="s">
        <v>1080</v>
      </c>
      <c r="F257" s="84">
        <v>5400</v>
      </c>
      <c r="G257" s="49">
        <f t="shared" si="18"/>
        <v>5940.000000000001</v>
      </c>
      <c r="H257" s="43">
        <v>0</v>
      </c>
      <c r="I257" s="42">
        <f t="shared" si="20"/>
        <v>0</v>
      </c>
      <c r="J257" s="122"/>
    </row>
    <row r="258" spans="1:10" ht="13.5">
      <c r="A258" s="18"/>
      <c r="B258" s="26" t="s">
        <v>1077</v>
      </c>
      <c r="C258" s="20" t="s">
        <v>1081</v>
      </c>
      <c r="D258" s="39" t="s">
        <v>149</v>
      </c>
      <c r="E258" s="105" t="s">
        <v>264</v>
      </c>
      <c r="F258" s="84">
        <v>4900</v>
      </c>
      <c r="G258" s="49">
        <f t="shared" si="18"/>
        <v>5390</v>
      </c>
      <c r="H258" s="43">
        <v>0</v>
      </c>
      <c r="I258" s="42">
        <f t="shared" si="20"/>
        <v>0</v>
      </c>
      <c r="J258" s="122"/>
    </row>
    <row r="259" spans="1:10" ht="13.5">
      <c r="A259" s="18"/>
      <c r="B259" s="26" t="s">
        <v>1214</v>
      </c>
      <c r="C259" s="20" t="s">
        <v>1216</v>
      </c>
      <c r="D259" s="39" t="s">
        <v>313</v>
      </c>
      <c r="E259" s="105" t="s">
        <v>169</v>
      </c>
      <c r="F259" s="84">
        <v>9900</v>
      </c>
      <c r="G259" s="49">
        <f aca="true" t="shared" si="21" ref="G259:G264">PRODUCT(F259,1.1)</f>
        <v>10890</v>
      </c>
      <c r="H259" s="43">
        <v>0</v>
      </c>
      <c r="I259" s="42">
        <f t="shared" si="20"/>
        <v>0</v>
      </c>
      <c r="J259" s="122" t="s">
        <v>1467</v>
      </c>
    </row>
    <row r="260" spans="1:10" ht="13.5">
      <c r="A260" s="18"/>
      <c r="B260" s="26" t="s">
        <v>1215</v>
      </c>
      <c r="C260" s="20" t="s">
        <v>1217</v>
      </c>
      <c r="D260" s="39" t="s">
        <v>313</v>
      </c>
      <c r="E260" s="105" t="s">
        <v>169</v>
      </c>
      <c r="F260" s="84">
        <v>17000</v>
      </c>
      <c r="G260" s="49">
        <f t="shared" si="21"/>
        <v>18700</v>
      </c>
      <c r="H260" s="43">
        <v>0</v>
      </c>
      <c r="I260" s="42">
        <f t="shared" si="20"/>
        <v>0</v>
      </c>
      <c r="J260" s="122"/>
    </row>
    <row r="261" spans="1:10" s="50" customFormat="1" ht="13.5">
      <c r="A261" s="18"/>
      <c r="B261" s="26" t="s">
        <v>1261</v>
      </c>
      <c r="C261" s="20" t="s">
        <v>1262</v>
      </c>
      <c r="D261" s="39" t="s">
        <v>313</v>
      </c>
      <c r="E261" s="105" t="s">
        <v>169</v>
      </c>
      <c r="F261" s="84">
        <v>11000</v>
      </c>
      <c r="G261" s="49">
        <f t="shared" si="21"/>
        <v>12100.000000000002</v>
      </c>
      <c r="H261" s="43">
        <v>0</v>
      </c>
      <c r="I261" s="42">
        <f t="shared" si="20"/>
        <v>0</v>
      </c>
      <c r="J261" s="122" t="s">
        <v>1467</v>
      </c>
    </row>
    <row r="262" spans="1:10" s="50" customFormat="1" ht="13.5">
      <c r="A262" s="18"/>
      <c r="B262" s="26" t="s">
        <v>1311</v>
      </c>
      <c r="C262" s="20" t="s">
        <v>1312</v>
      </c>
      <c r="D262" s="39" t="s">
        <v>149</v>
      </c>
      <c r="E262" s="105" t="s">
        <v>169</v>
      </c>
      <c r="F262" s="84">
        <v>3900</v>
      </c>
      <c r="G262" s="49">
        <f t="shared" si="21"/>
        <v>4290</v>
      </c>
      <c r="H262" s="43">
        <v>0</v>
      </c>
      <c r="I262" s="42">
        <f t="shared" si="20"/>
        <v>0</v>
      </c>
      <c r="J262" s="122"/>
    </row>
    <row r="263" spans="1:10" s="50" customFormat="1" ht="13.5">
      <c r="A263" s="18"/>
      <c r="B263" s="26" t="s">
        <v>1449</v>
      </c>
      <c r="C263" s="20" t="s">
        <v>1450</v>
      </c>
      <c r="D263" s="39" t="s">
        <v>149</v>
      </c>
      <c r="E263" s="105" t="s">
        <v>169</v>
      </c>
      <c r="F263" s="84">
        <v>4500</v>
      </c>
      <c r="G263" s="49">
        <f t="shared" si="21"/>
        <v>4950</v>
      </c>
      <c r="H263" s="43">
        <v>0</v>
      </c>
      <c r="I263" s="42">
        <f t="shared" si="20"/>
        <v>0</v>
      </c>
      <c r="J263" s="122"/>
    </row>
    <row r="264" spans="1:10" s="50" customFormat="1" ht="13.5">
      <c r="A264" s="18"/>
      <c r="B264" s="26" t="s">
        <v>1538</v>
      </c>
      <c r="C264" s="20" t="s">
        <v>1539</v>
      </c>
      <c r="D264" s="39" t="s">
        <v>149</v>
      </c>
      <c r="E264" s="105" t="s">
        <v>169</v>
      </c>
      <c r="F264" s="84">
        <v>5400</v>
      </c>
      <c r="G264" s="49">
        <f t="shared" si="21"/>
        <v>5940.000000000001</v>
      </c>
      <c r="H264" s="43">
        <v>0</v>
      </c>
      <c r="I264" s="42">
        <f t="shared" si="20"/>
        <v>0</v>
      </c>
      <c r="J264" s="122" t="s">
        <v>1483</v>
      </c>
    </row>
    <row r="265" spans="2:10" ht="13.5">
      <c r="B265" s="31"/>
      <c r="C265" s="16"/>
      <c r="D265" s="62"/>
      <c r="E265" s="62"/>
      <c r="F265" s="86"/>
      <c r="G265" s="76"/>
      <c r="H265" s="63"/>
      <c r="I265" s="63"/>
      <c r="J265" s="122"/>
    </row>
    <row r="266" spans="1:10" ht="13.5">
      <c r="A266" s="18"/>
      <c r="B266" s="25"/>
      <c r="C266" s="9" t="s">
        <v>700</v>
      </c>
      <c r="D266" s="40"/>
      <c r="E266" s="100"/>
      <c r="F266" s="88"/>
      <c r="G266" s="44"/>
      <c r="H266" s="45"/>
      <c r="I266" s="44"/>
      <c r="J266" s="127"/>
    </row>
    <row r="267" spans="1:10" s="30" customFormat="1" ht="12">
      <c r="A267" s="29"/>
      <c r="B267" s="110" t="s">
        <v>1065</v>
      </c>
      <c r="C267" s="108" t="s">
        <v>0</v>
      </c>
      <c r="D267" s="108"/>
      <c r="E267" s="108" t="s">
        <v>1</v>
      </c>
      <c r="F267" s="110" t="s">
        <v>1066</v>
      </c>
      <c r="G267" s="110" t="s">
        <v>1268</v>
      </c>
      <c r="H267" s="109" t="s">
        <v>2</v>
      </c>
      <c r="I267" s="109" t="s">
        <v>3</v>
      </c>
      <c r="J267" s="121" t="s">
        <v>4</v>
      </c>
    </row>
    <row r="268" spans="1:10" ht="13.5">
      <c r="A268" s="18"/>
      <c r="B268" s="26" t="s">
        <v>658</v>
      </c>
      <c r="C268" s="20" t="s">
        <v>182</v>
      </c>
      <c r="D268" s="39" t="s">
        <v>183</v>
      </c>
      <c r="E268" s="103" t="s">
        <v>184</v>
      </c>
      <c r="F268" s="84">
        <v>300</v>
      </c>
      <c r="G268" s="49">
        <f>PRODUCT(F268,1.1)</f>
        <v>330</v>
      </c>
      <c r="H268" s="43">
        <v>0</v>
      </c>
      <c r="I268" s="42">
        <f aca="true" t="shared" si="22" ref="I268:I293">PRODUCT(H268,F268)</f>
        <v>0</v>
      </c>
      <c r="J268" s="122"/>
    </row>
    <row r="269" spans="1:10" ht="13.5">
      <c r="A269" s="18"/>
      <c r="B269" s="26" t="s">
        <v>659</v>
      </c>
      <c r="C269" s="20" t="s">
        <v>185</v>
      </c>
      <c r="D269" s="39" t="s">
        <v>183</v>
      </c>
      <c r="E269" s="103" t="s">
        <v>184</v>
      </c>
      <c r="F269" s="84">
        <v>300</v>
      </c>
      <c r="G269" s="49">
        <f aca="true" t="shared" si="23" ref="G269:G307">PRODUCT(F269,1.1)</f>
        <v>330</v>
      </c>
      <c r="H269" s="43">
        <v>0</v>
      </c>
      <c r="I269" s="42">
        <f t="shared" si="22"/>
        <v>0</v>
      </c>
      <c r="J269" s="122"/>
    </row>
    <row r="270" spans="1:10" ht="13.5">
      <c r="A270" s="18"/>
      <c r="B270" s="26" t="s">
        <v>660</v>
      </c>
      <c r="C270" s="20" t="s">
        <v>186</v>
      </c>
      <c r="D270" s="39" t="s">
        <v>187</v>
      </c>
      <c r="E270" s="103" t="s">
        <v>109</v>
      </c>
      <c r="F270" s="84">
        <v>500</v>
      </c>
      <c r="G270" s="49">
        <f t="shared" si="23"/>
        <v>550</v>
      </c>
      <c r="H270" s="43">
        <v>0</v>
      </c>
      <c r="I270" s="42">
        <f t="shared" si="22"/>
        <v>0</v>
      </c>
      <c r="J270" s="122"/>
    </row>
    <row r="271" spans="1:10" ht="13.5">
      <c r="A271" s="18"/>
      <c r="B271" s="26" t="s">
        <v>661</v>
      </c>
      <c r="C271" s="20" t="s">
        <v>188</v>
      </c>
      <c r="D271" s="39" t="s">
        <v>187</v>
      </c>
      <c r="E271" s="103" t="s">
        <v>109</v>
      </c>
      <c r="F271" s="84">
        <v>500</v>
      </c>
      <c r="G271" s="49">
        <f t="shared" si="23"/>
        <v>550</v>
      </c>
      <c r="H271" s="43">
        <v>0</v>
      </c>
      <c r="I271" s="42">
        <f t="shared" si="22"/>
        <v>0</v>
      </c>
      <c r="J271" s="122"/>
    </row>
    <row r="272" spans="1:10" ht="13.5">
      <c r="A272" s="18"/>
      <c r="B272" s="26" t="s">
        <v>662</v>
      </c>
      <c r="C272" s="20" t="s">
        <v>189</v>
      </c>
      <c r="D272" s="39" t="s">
        <v>190</v>
      </c>
      <c r="E272" s="103" t="s">
        <v>191</v>
      </c>
      <c r="F272" s="84">
        <v>350</v>
      </c>
      <c r="G272" s="49">
        <f t="shared" si="23"/>
        <v>385.00000000000006</v>
      </c>
      <c r="H272" s="43">
        <v>0</v>
      </c>
      <c r="I272" s="42">
        <f t="shared" si="22"/>
        <v>0</v>
      </c>
      <c r="J272" s="122"/>
    </row>
    <row r="273" spans="1:10" ht="13.5">
      <c r="A273" s="18"/>
      <c r="B273" s="26" t="s">
        <v>663</v>
      </c>
      <c r="C273" s="20" t="s">
        <v>192</v>
      </c>
      <c r="D273" s="39" t="s">
        <v>193</v>
      </c>
      <c r="E273" s="103" t="s">
        <v>194</v>
      </c>
      <c r="F273" s="84">
        <v>300</v>
      </c>
      <c r="G273" s="49">
        <f t="shared" si="23"/>
        <v>330</v>
      </c>
      <c r="H273" s="43">
        <v>0</v>
      </c>
      <c r="I273" s="42">
        <f t="shared" si="22"/>
        <v>0</v>
      </c>
      <c r="J273" s="122"/>
    </row>
    <row r="274" spans="1:10" ht="13.5">
      <c r="A274" s="18"/>
      <c r="B274" s="26" t="s">
        <v>664</v>
      </c>
      <c r="C274" s="20" t="s">
        <v>195</v>
      </c>
      <c r="D274" s="39" t="s">
        <v>196</v>
      </c>
      <c r="E274" s="103" t="s">
        <v>197</v>
      </c>
      <c r="F274" s="84">
        <v>300</v>
      </c>
      <c r="G274" s="49">
        <f t="shared" si="23"/>
        <v>330</v>
      </c>
      <c r="H274" s="43">
        <v>0</v>
      </c>
      <c r="I274" s="42">
        <f t="shared" si="22"/>
        <v>0</v>
      </c>
      <c r="J274" s="122"/>
    </row>
    <row r="275" spans="1:10" ht="13.5">
      <c r="A275" s="18"/>
      <c r="B275" s="26" t="s">
        <v>665</v>
      </c>
      <c r="C275" s="20" t="s">
        <v>401</v>
      </c>
      <c r="D275" s="39"/>
      <c r="E275" s="103" t="s">
        <v>194</v>
      </c>
      <c r="F275" s="84">
        <v>300</v>
      </c>
      <c r="G275" s="49">
        <f t="shared" si="23"/>
        <v>330</v>
      </c>
      <c r="H275" s="43">
        <v>0</v>
      </c>
      <c r="I275" s="42">
        <f t="shared" si="22"/>
        <v>0</v>
      </c>
      <c r="J275" s="122"/>
    </row>
    <row r="276" spans="1:10" ht="13.5">
      <c r="A276" s="18"/>
      <c r="B276" s="26" t="s">
        <v>666</v>
      </c>
      <c r="C276" s="20" t="s">
        <v>402</v>
      </c>
      <c r="D276" s="39" t="s">
        <v>198</v>
      </c>
      <c r="E276" s="103" t="s">
        <v>194</v>
      </c>
      <c r="F276" s="84">
        <v>300</v>
      </c>
      <c r="G276" s="49">
        <f t="shared" si="23"/>
        <v>330</v>
      </c>
      <c r="H276" s="43">
        <v>0</v>
      </c>
      <c r="I276" s="42">
        <f t="shared" si="22"/>
        <v>0</v>
      </c>
      <c r="J276" s="122"/>
    </row>
    <row r="277" spans="1:10" ht="13.5">
      <c r="A277" s="18"/>
      <c r="B277" s="26" t="s">
        <v>667</v>
      </c>
      <c r="C277" s="20" t="s">
        <v>205</v>
      </c>
      <c r="D277" s="39"/>
      <c r="E277" s="103" t="s">
        <v>206</v>
      </c>
      <c r="F277" s="84">
        <v>300</v>
      </c>
      <c r="G277" s="49">
        <f t="shared" si="23"/>
        <v>330</v>
      </c>
      <c r="H277" s="43">
        <v>0</v>
      </c>
      <c r="I277" s="42">
        <f t="shared" si="22"/>
        <v>0</v>
      </c>
      <c r="J277" s="122"/>
    </row>
    <row r="278" spans="1:10" ht="13.5">
      <c r="A278" s="18"/>
      <c r="B278" s="26" t="s">
        <v>668</v>
      </c>
      <c r="C278" s="20" t="s">
        <v>1275</v>
      </c>
      <c r="D278" s="39" t="s">
        <v>211</v>
      </c>
      <c r="E278" s="103" t="s">
        <v>210</v>
      </c>
      <c r="F278" s="84">
        <v>900</v>
      </c>
      <c r="G278" s="49">
        <f t="shared" si="23"/>
        <v>990.0000000000001</v>
      </c>
      <c r="H278" s="43">
        <v>0</v>
      </c>
      <c r="I278" s="42">
        <f t="shared" si="22"/>
        <v>0</v>
      </c>
      <c r="J278" s="122"/>
    </row>
    <row r="279" spans="1:10" ht="13.5">
      <c r="A279" s="18"/>
      <c r="B279" s="26" t="s">
        <v>669</v>
      </c>
      <c r="C279" s="20" t="s">
        <v>212</v>
      </c>
      <c r="D279" s="39" t="s">
        <v>213</v>
      </c>
      <c r="E279" s="103" t="s">
        <v>197</v>
      </c>
      <c r="F279" s="84">
        <v>600</v>
      </c>
      <c r="G279" s="49">
        <f t="shared" si="23"/>
        <v>660</v>
      </c>
      <c r="H279" s="43">
        <v>0</v>
      </c>
      <c r="I279" s="42">
        <f t="shared" si="22"/>
        <v>0</v>
      </c>
      <c r="J279" s="122" t="s">
        <v>1144</v>
      </c>
    </row>
    <row r="280" spans="1:10" ht="13.5">
      <c r="A280" s="18"/>
      <c r="B280" s="26" t="s">
        <v>670</v>
      </c>
      <c r="C280" s="20" t="s">
        <v>214</v>
      </c>
      <c r="D280" s="39" t="s">
        <v>215</v>
      </c>
      <c r="E280" s="103" t="s">
        <v>197</v>
      </c>
      <c r="F280" s="84">
        <v>600</v>
      </c>
      <c r="G280" s="49">
        <f t="shared" si="23"/>
        <v>660</v>
      </c>
      <c r="H280" s="43">
        <v>0</v>
      </c>
      <c r="I280" s="42">
        <f t="shared" si="22"/>
        <v>0</v>
      </c>
      <c r="J280" s="122" t="s">
        <v>1144</v>
      </c>
    </row>
    <row r="281" spans="1:10" ht="13.5">
      <c r="A281" s="18"/>
      <c r="B281" s="26" t="s">
        <v>671</v>
      </c>
      <c r="C281" s="20" t="s">
        <v>216</v>
      </c>
      <c r="D281" s="39" t="s">
        <v>217</v>
      </c>
      <c r="E281" s="103" t="s">
        <v>109</v>
      </c>
      <c r="F281" s="84">
        <v>500</v>
      </c>
      <c r="G281" s="49">
        <f t="shared" si="23"/>
        <v>550</v>
      </c>
      <c r="H281" s="43">
        <v>0</v>
      </c>
      <c r="I281" s="42">
        <f t="shared" si="22"/>
        <v>0</v>
      </c>
      <c r="J281" s="122"/>
    </row>
    <row r="282" spans="1:10" ht="13.5">
      <c r="A282" s="18"/>
      <c r="B282" s="26" t="s">
        <v>672</v>
      </c>
      <c r="C282" s="20" t="s">
        <v>218</v>
      </c>
      <c r="D282" s="39" t="s">
        <v>217</v>
      </c>
      <c r="E282" s="103" t="s">
        <v>109</v>
      </c>
      <c r="F282" s="84">
        <v>500</v>
      </c>
      <c r="G282" s="49">
        <f t="shared" si="23"/>
        <v>550</v>
      </c>
      <c r="H282" s="43">
        <v>0</v>
      </c>
      <c r="I282" s="42">
        <f t="shared" si="22"/>
        <v>0</v>
      </c>
      <c r="J282" s="122"/>
    </row>
    <row r="283" spans="1:10" ht="13.5">
      <c r="A283" s="18"/>
      <c r="B283" s="26" t="s">
        <v>673</v>
      </c>
      <c r="C283" s="20" t="s">
        <v>219</v>
      </c>
      <c r="D283" s="39" t="s">
        <v>217</v>
      </c>
      <c r="E283" s="103" t="s">
        <v>197</v>
      </c>
      <c r="F283" s="84">
        <v>800</v>
      </c>
      <c r="G283" s="49">
        <f t="shared" si="23"/>
        <v>880.0000000000001</v>
      </c>
      <c r="H283" s="43">
        <v>0</v>
      </c>
      <c r="I283" s="42">
        <f t="shared" si="22"/>
        <v>0</v>
      </c>
      <c r="J283" s="122" t="s">
        <v>1054</v>
      </c>
    </row>
    <row r="284" spans="1:10" ht="13.5">
      <c r="A284" s="18"/>
      <c r="B284" s="26" t="s">
        <v>674</v>
      </c>
      <c r="C284" s="20" t="s">
        <v>220</v>
      </c>
      <c r="D284" s="39" t="s">
        <v>217</v>
      </c>
      <c r="E284" s="103" t="s">
        <v>197</v>
      </c>
      <c r="F284" s="84">
        <v>800</v>
      </c>
      <c r="G284" s="49">
        <f t="shared" si="23"/>
        <v>880.0000000000001</v>
      </c>
      <c r="H284" s="43">
        <v>0</v>
      </c>
      <c r="I284" s="42">
        <f t="shared" si="22"/>
        <v>0</v>
      </c>
      <c r="J284" s="122" t="s">
        <v>1054</v>
      </c>
    </row>
    <row r="285" spans="1:10" ht="13.5">
      <c r="A285" s="18"/>
      <c r="B285" s="26" t="s">
        <v>675</v>
      </c>
      <c r="C285" s="20" t="s">
        <v>221</v>
      </c>
      <c r="D285" s="39" t="s">
        <v>217</v>
      </c>
      <c r="E285" s="103" t="s">
        <v>66</v>
      </c>
      <c r="F285" s="84">
        <v>1000</v>
      </c>
      <c r="G285" s="49">
        <f t="shared" si="23"/>
        <v>1100</v>
      </c>
      <c r="H285" s="43">
        <v>0</v>
      </c>
      <c r="I285" s="42">
        <f t="shared" si="22"/>
        <v>0</v>
      </c>
      <c r="J285" s="122"/>
    </row>
    <row r="286" spans="1:10" ht="13.5">
      <c r="A286" s="18"/>
      <c r="B286" s="26" t="s">
        <v>676</v>
      </c>
      <c r="C286" s="20" t="s">
        <v>222</v>
      </c>
      <c r="D286" s="39" t="s">
        <v>217</v>
      </c>
      <c r="E286" s="103" t="s">
        <v>66</v>
      </c>
      <c r="F286" s="84">
        <v>1000</v>
      </c>
      <c r="G286" s="49">
        <f t="shared" si="23"/>
        <v>1100</v>
      </c>
      <c r="H286" s="43">
        <v>0</v>
      </c>
      <c r="I286" s="42">
        <f t="shared" si="22"/>
        <v>0</v>
      </c>
      <c r="J286" s="122" t="s">
        <v>1144</v>
      </c>
    </row>
    <row r="287" spans="1:10" ht="13.5">
      <c r="A287" s="18"/>
      <c r="B287" s="26" t="s">
        <v>677</v>
      </c>
      <c r="C287" s="20" t="s">
        <v>223</v>
      </c>
      <c r="D287" s="39" t="s">
        <v>217</v>
      </c>
      <c r="E287" s="103" t="s">
        <v>66</v>
      </c>
      <c r="F287" s="84">
        <v>500</v>
      </c>
      <c r="G287" s="49">
        <f t="shared" si="23"/>
        <v>550</v>
      </c>
      <c r="H287" s="43">
        <v>0</v>
      </c>
      <c r="I287" s="42">
        <f t="shared" si="22"/>
        <v>0</v>
      </c>
      <c r="J287" s="122"/>
    </row>
    <row r="288" spans="1:10" ht="13.5">
      <c r="A288" s="18"/>
      <c r="B288" s="26" t="s">
        <v>678</v>
      </c>
      <c r="C288" s="20" t="s">
        <v>224</v>
      </c>
      <c r="D288" s="39" t="s">
        <v>225</v>
      </c>
      <c r="E288" s="103" t="s">
        <v>226</v>
      </c>
      <c r="F288" s="84">
        <v>200</v>
      </c>
      <c r="G288" s="49">
        <f t="shared" si="23"/>
        <v>220.00000000000003</v>
      </c>
      <c r="H288" s="43">
        <v>0</v>
      </c>
      <c r="I288" s="42">
        <f t="shared" si="22"/>
        <v>0</v>
      </c>
      <c r="J288" s="122" t="s">
        <v>1144</v>
      </c>
    </row>
    <row r="289" spans="1:10" ht="13.5">
      <c r="A289" s="18"/>
      <c r="B289" s="26" t="s">
        <v>679</v>
      </c>
      <c r="C289" s="20" t="s">
        <v>227</v>
      </c>
      <c r="D289" s="39" t="s">
        <v>228</v>
      </c>
      <c r="E289" s="103" t="s">
        <v>66</v>
      </c>
      <c r="F289" s="84">
        <v>1400</v>
      </c>
      <c r="G289" s="49">
        <f t="shared" si="23"/>
        <v>1540.0000000000002</v>
      </c>
      <c r="H289" s="43">
        <v>0</v>
      </c>
      <c r="I289" s="42">
        <f t="shared" si="22"/>
        <v>0</v>
      </c>
      <c r="J289" s="122" t="s">
        <v>1391</v>
      </c>
    </row>
    <row r="290" spans="1:10" ht="13.5">
      <c r="A290" s="18"/>
      <c r="B290" s="26" t="s">
        <v>680</v>
      </c>
      <c r="C290" s="20" t="s">
        <v>1213</v>
      </c>
      <c r="D290" s="39" t="s">
        <v>229</v>
      </c>
      <c r="E290" s="103" t="s">
        <v>226</v>
      </c>
      <c r="F290" s="84">
        <v>800</v>
      </c>
      <c r="G290" s="49">
        <f t="shared" si="23"/>
        <v>880.0000000000001</v>
      </c>
      <c r="H290" s="43">
        <v>0</v>
      </c>
      <c r="I290" s="42">
        <f t="shared" si="22"/>
        <v>0</v>
      </c>
      <c r="J290" s="122"/>
    </row>
    <row r="291" spans="1:10" ht="13.5">
      <c r="A291" s="18"/>
      <c r="B291" s="26" t="s">
        <v>681</v>
      </c>
      <c r="C291" s="20" t="s">
        <v>230</v>
      </c>
      <c r="D291" s="39" t="s">
        <v>231</v>
      </c>
      <c r="E291" s="103" t="s">
        <v>226</v>
      </c>
      <c r="F291" s="84">
        <v>800</v>
      </c>
      <c r="G291" s="49">
        <f t="shared" si="23"/>
        <v>880.0000000000001</v>
      </c>
      <c r="H291" s="43">
        <v>0</v>
      </c>
      <c r="I291" s="42">
        <f t="shared" si="22"/>
        <v>0</v>
      </c>
      <c r="J291" s="122"/>
    </row>
    <row r="292" spans="1:10" ht="13.5">
      <c r="A292" s="18"/>
      <c r="B292" s="26" t="s">
        <v>682</v>
      </c>
      <c r="C292" s="20" t="s">
        <v>172</v>
      </c>
      <c r="D292" s="39" t="s">
        <v>173</v>
      </c>
      <c r="E292" s="103" t="s">
        <v>174</v>
      </c>
      <c r="F292" s="84">
        <v>1200</v>
      </c>
      <c r="G292" s="49">
        <f t="shared" si="23"/>
        <v>1320</v>
      </c>
      <c r="H292" s="113">
        <v>0</v>
      </c>
      <c r="I292" s="42">
        <f t="shared" si="22"/>
        <v>0</v>
      </c>
      <c r="J292" s="122" t="s">
        <v>1271</v>
      </c>
    </row>
    <row r="293" spans="1:10" ht="13.5">
      <c r="A293" s="18"/>
      <c r="B293" s="26" t="s">
        <v>683</v>
      </c>
      <c r="C293" s="20" t="s">
        <v>175</v>
      </c>
      <c r="D293" s="39" t="s">
        <v>173</v>
      </c>
      <c r="E293" s="103" t="s">
        <v>174</v>
      </c>
      <c r="F293" s="84">
        <v>1200</v>
      </c>
      <c r="G293" s="49">
        <f t="shared" si="23"/>
        <v>1320</v>
      </c>
      <c r="H293" s="113">
        <v>0</v>
      </c>
      <c r="I293" s="42">
        <f t="shared" si="22"/>
        <v>0</v>
      </c>
      <c r="J293" s="122" t="s">
        <v>1271</v>
      </c>
    </row>
    <row r="294" spans="1:10" ht="13.5">
      <c r="A294" s="18"/>
      <c r="B294" s="26" t="s">
        <v>1470</v>
      </c>
      <c r="C294" s="20" t="s">
        <v>794</v>
      </c>
      <c r="D294" s="39" t="s">
        <v>791</v>
      </c>
      <c r="E294" s="105" t="s">
        <v>260</v>
      </c>
      <c r="F294" s="84">
        <v>300</v>
      </c>
      <c r="G294" s="49">
        <f t="shared" si="23"/>
        <v>330</v>
      </c>
      <c r="H294" s="43">
        <v>0</v>
      </c>
      <c r="I294" s="42">
        <f aca="true" t="shared" si="24" ref="I294:I300">PRODUCT(H294,F294)</f>
        <v>0</v>
      </c>
      <c r="J294" s="122" t="s">
        <v>1407</v>
      </c>
    </row>
    <row r="295" spans="1:10" ht="13.5">
      <c r="A295" s="18"/>
      <c r="B295" s="26" t="s">
        <v>844</v>
      </c>
      <c r="C295" s="20" t="s">
        <v>847</v>
      </c>
      <c r="D295" s="39" t="s">
        <v>845</v>
      </c>
      <c r="E295" s="105" t="s">
        <v>846</v>
      </c>
      <c r="F295" s="84">
        <v>300</v>
      </c>
      <c r="G295" s="49">
        <f t="shared" si="23"/>
        <v>330</v>
      </c>
      <c r="H295" s="43">
        <v>0</v>
      </c>
      <c r="I295" s="42">
        <f t="shared" si="24"/>
        <v>0</v>
      </c>
      <c r="J295" s="122"/>
    </row>
    <row r="296" spans="1:10" ht="13.5">
      <c r="A296" s="18"/>
      <c r="B296" s="26" t="s">
        <v>1009</v>
      </c>
      <c r="C296" s="20" t="s">
        <v>1011</v>
      </c>
      <c r="D296" s="39" t="s">
        <v>820</v>
      </c>
      <c r="E296" s="105" t="s">
        <v>1010</v>
      </c>
      <c r="F296" s="84">
        <v>600</v>
      </c>
      <c r="G296" s="49">
        <f t="shared" si="23"/>
        <v>660</v>
      </c>
      <c r="H296" s="43">
        <v>0</v>
      </c>
      <c r="I296" s="42">
        <f t="shared" si="24"/>
        <v>0</v>
      </c>
      <c r="J296" s="122" t="s">
        <v>1404</v>
      </c>
    </row>
    <row r="297" spans="1:10" ht="13.5">
      <c r="A297" s="18"/>
      <c r="B297" s="26" t="s">
        <v>1049</v>
      </c>
      <c r="C297" s="20" t="s">
        <v>1069</v>
      </c>
      <c r="D297" s="39" t="s">
        <v>820</v>
      </c>
      <c r="E297" s="105" t="s">
        <v>1051</v>
      </c>
      <c r="F297" s="84">
        <v>2500</v>
      </c>
      <c r="G297" s="49">
        <f t="shared" si="23"/>
        <v>2750</v>
      </c>
      <c r="H297" s="43">
        <v>0</v>
      </c>
      <c r="I297" s="42">
        <f t="shared" si="24"/>
        <v>0</v>
      </c>
      <c r="J297" s="122"/>
    </row>
    <row r="298" spans="1:10" ht="13.5">
      <c r="A298" s="18"/>
      <c r="B298" s="26" t="s">
        <v>1050</v>
      </c>
      <c r="C298" s="20" t="s">
        <v>1070</v>
      </c>
      <c r="D298" s="39" t="s">
        <v>820</v>
      </c>
      <c r="E298" s="105" t="s">
        <v>1051</v>
      </c>
      <c r="F298" s="84">
        <v>2500</v>
      </c>
      <c r="G298" s="49">
        <f t="shared" si="23"/>
        <v>2750</v>
      </c>
      <c r="H298" s="43">
        <v>0</v>
      </c>
      <c r="I298" s="42">
        <f t="shared" si="24"/>
        <v>0</v>
      </c>
      <c r="J298" s="122"/>
    </row>
    <row r="299" spans="1:10" ht="13.5">
      <c r="A299" s="18"/>
      <c r="B299" s="26" t="s">
        <v>1067</v>
      </c>
      <c r="C299" s="20" t="s">
        <v>1071</v>
      </c>
      <c r="D299" s="39" t="s">
        <v>820</v>
      </c>
      <c r="E299" s="105" t="s">
        <v>226</v>
      </c>
      <c r="F299" s="84">
        <v>2500</v>
      </c>
      <c r="G299" s="49">
        <f t="shared" si="23"/>
        <v>2750</v>
      </c>
      <c r="H299" s="43">
        <v>0</v>
      </c>
      <c r="I299" s="42">
        <f t="shared" si="24"/>
        <v>0</v>
      </c>
      <c r="J299" s="122"/>
    </row>
    <row r="300" spans="1:10" ht="13.5">
      <c r="A300" s="18"/>
      <c r="B300" s="26" t="s">
        <v>1068</v>
      </c>
      <c r="C300" s="20" t="s">
        <v>1072</v>
      </c>
      <c r="D300" s="39" t="s">
        <v>820</v>
      </c>
      <c r="E300" s="105" t="s">
        <v>226</v>
      </c>
      <c r="F300" s="84">
        <v>2500</v>
      </c>
      <c r="G300" s="49">
        <f t="shared" si="23"/>
        <v>2750</v>
      </c>
      <c r="H300" s="43">
        <v>0</v>
      </c>
      <c r="I300" s="42">
        <f t="shared" si="24"/>
        <v>0</v>
      </c>
      <c r="J300" s="122" t="s">
        <v>1306</v>
      </c>
    </row>
    <row r="301" spans="1:10" ht="13.5">
      <c r="A301" s="18"/>
      <c r="B301" s="26" t="s">
        <v>1089</v>
      </c>
      <c r="C301" s="20" t="s">
        <v>1090</v>
      </c>
      <c r="D301" s="39" t="s">
        <v>820</v>
      </c>
      <c r="E301" s="105" t="s">
        <v>1091</v>
      </c>
      <c r="F301" s="84">
        <v>600</v>
      </c>
      <c r="G301" s="49">
        <f t="shared" si="23"/>
        <v>660</v>
      </c>
      <c r="H301" s="43">
        <v>0</v>
      </c>
      <c r="I301" s="42">
        <f aca="true" t="shared" si="25" ref="I301:I307">PRODUCT(H301,F301)</f>
        <v>0</v>
      </c>
      <c r="J301" s="122"/>
    </row>
    <row r="302" spans="1:10" ht="13.5">
      <c r="A302" s="18"/>
      <c r="B302" s="26" t="s">
        <v>1101</v>
      </c>
      <c r="C302" s="20" t="s">
        <v>1231</v>
      </c>
      <c r="D302" s="39" t="s">
        <v>820</v>
      </c>
      <c r="E302" s="105" t="s">
        <v>194</v>
      </c>
      <c r="F302" s="84">
        <v>2500</v>
      </c>
      <c r="G302" s="49">
        <f t="shared" si="23"/>
        <v>2750</v>
      </c>
      <c r="H302" s="43">
        <v>0</v>
      </c>
      <c r="I302" s="42">
        <f t="shared" si="25"/>
        <v>0</v>
      </c>
      <c r="J302" s="122"/>
    </row>
    <row r="303" spans="1:10" ht="13.5">
      <c r="A303" s="18"/>
      <c r="B303" s="26" t="s">
        <v>1102</v>
      </c>
      <c r="C303" s="20" t="s">
        <v>1232</v>
      </c>
      <c r="D303" s="39" t="s">
        <v>820</v>
      </c>
      <c r="E303" s="105" t="s">
        <v>1103</v>
      </c>
      <c r="F303" s="84">
        <v>2500</v>
      </c>
      <c r="G303" s="49">
        <f t="shared" si="23"/>
        <v>2750</v>
      </c>
      <c r="H303" s="43">
        <v>0</v>
      </c>
      <c r="I303" s="42">
        <f t="shared" si="25"/>
        <v>0</v>
      </c>
      <c r="J303" s="122"/>
    </row>
    <row r="304" spans="1:10" s="50" customFormat="1" ht="13.5">
      <c r="A304" s="18"/>
      <c r="B304" s="26" t="s">
        <v>1222</v>
      </c>
      <c r="C304" s="20" t="s">
        <v>1228</v>
      </c>
      <c r="D304" s="39" t="s">
        <v>820</v>
      </c>
      <c r="E304" s="105" t="s">
        <v>1126</v>
      </c>
      <c r="F304" s="84">
        <v>2400</v>
      </c>
      <c r="G304" s="49">
        <f t="shared" si="23"/>
        <v>2640</v>
      </c>
      <c r="H304" s="43">
        <v>0</v>
      </c>
      <c r="I304" s="42">
        <f t="shared" si="25"/>
        <v>0</v>
      </c>
      <c r="J304" s="122" t="s">
        <v>1468</v>
      </c>
    </row>
    <row r="305" spans="1:10" s="50" customFormat="1" ht="13.5">
      <c r="A305" s="18"/>
      <c r="B305" s="26" t="s">
        <v>1223</v>
      </c>
      <c r="C305" s="20" t="s">
        <v>1229</v>
      </c>
      <c r="D305" s="39" t="s">
        <v>820</v>
      </c>
      <c r="E305" s="105" t="s">
        <v>1126</v>
      </c>
      <c r="F305" s="84">
        <v>2400</v>
      </c>
      <c r="G305" s="49">
        <f t="shared" si="23"/>
        <v>2640</v>
      </c>
      <c r="H305" s="43">
        <v>0</v>
      </c>
      <c r="I305" s="42">
        <f t="shared" si="25"/>
        <v>0</v>
      </c>
      <c r="J305" s="122" t="s">
        <v>1467</v>
      </c>
    </row>
    <row r="306" spans="1:10" s="50" customFormat="1" ht="13.5">
      <c r="A306" s="18"/>
      <c r="B306" s="26" t="s">
        <v>1224</v>
      </c>
      <c r="C306" s="20" t="s">
        <v>1230</v>
      </c>
      <c r="D306" s="39" t="s">
        <v>820</v>
      </c>
      <c r="E306" s="105" t="s">
        <v>1126</v>
      </c>
      <c r="F306" s="84">
        <v>1800</v>
      </c>
      <c r="G306" s="49">
        <f t="shared" si="23"/>
        <v>1980.0000000000002</v>
      </c>
      <c r="H306" s="43">
        <v>0</v>
      </c>
      <c r="I306" s="42">
        <f t="shared" si="25"/>
        <v>0</v>
      </c>
      <c r="J306" s="122" t="s">
        <v>1467</v>
      </c>
    </row>
    <row r="307" spans="1:10" s="50" customFormat="1" ht="13.5">
      <c r="A307" s="18"/>
      <c r="B307" s="26" t="s">
        <v>1225</v>
      </c>
      <c r="C307" s="20" t="s">
        <v>1227</v>
      </c>
      <c r="D307" s="39" t="s">
        <v>820</v>
      </c>
      <c r="E307" s="105" t="s">
        <v>1226</v>
      </c>
      <c r="F307" s="84">
        <v>1000</v>
      </c>
      <c r="G307" s="49">
        <f t="shared" si="23"/>
        <v>1100</v>
      </c>
      <c r="H307" s="43">
        <v>0</v>
      </c>
      <c r="I307" s="42">
        <f t="shared" si="25"/>
        <v>0</v>
      </c>
      <c r="J307" s="122"/>
    </row>
    <row r="308" spans="1:10" s="50" customFormat="1" ht="13.5">
      <c r="A308" s="18"/>
      <c r="B308" s="26" t="s">
        <v>1276</v>
      </c>
      <c r="C308" s="20" t="s">
        <v>1292</v>
      </c>
      <c r="D308" s="39" t="s">
        <v>820</v>
      </c>
      <c r="E308" s="105" t="s">
        <v>1126</v>
      </c>
      <c r="F308" s="84">
        <v>2000</v>
      </c>
      <c r="G308" s="49">
        <f aca="true" t="shared" si="26" ref="G308:G313">PRODUCT(F308,1.1)</f>
        <v>2200</v>
      </c>
      <c r="H308" s="43">
        <v>0</v>
      </c>
      <c r="I308" s="42">
        <f aca="true" t="shared" si="27" ref="I308:I313">PRODUCT(H308,F308)</f>
        <v>0</v>
      </c>
      <c r="J308" s="122" t="s">
        <v>1054</v>
      </c>
    </row>
    <row r="309" spans="1:10" s="50" customFormat="1" ht="13.5">
      <c r="A309" s="18"/>
      <c r="B309" s="26" t="s">
        <v>1277</v>
      </c>
      <c r="C309" s="20" t="s">
        <v>1293</v>
      </c>
      <c r="D309" s="39" t="s">
        <v>820</v>
      </c>
      <c r="E309" s="105" t="s">
        <v>1126</v>
      </c>
      <c r="F309" s="84">
        <v>2000</v>
      </c>
      <c r="G309" s="49">
        <f t="shared" si="26"/>
        <v>2200</v>
      </c>
      <c r="H309" s="43">
        <v>0</v>
      </c>
      <c r="I309" s="42">
        <f t="shared" si="27"/>
        <v>0</v>
      </c>
      <c r="J309" s="122" t="s">
        <v>1054</v>
      </c>
    </row>
    <row r="310" spans="1:10" s="50" customFormat="1" ht="13.5">
      <c r="A310" s="18"/>
      <c r="B310" s="26" t="s">
        <v>1315</v>
      </c>
      <c r="C310" s="20" t="s">
        <v>1318</v>
      </c>
      <c r="D310" s="39" t="s">
        <v>820</v>
      </c>
      <c r="E310" s="105" t="s">
        <v>1316</v>
      </c>
      <c r="F310" s="84">
        <v>1000</v>
      </c>
      <c r="G310" s="49">
        <f t="shared" si="26"/>
        <v>1100</v>
      </c>
      <c r="H310" s="43">
        <v>0</v>
      </c>
      <c r="I310" s="42">
        <f t="shared" si="27"/>
        <v>0</v>
      </c>
      <c r="J310" s="122"/>
    </row>
    <row r="311" spans="1:10" s="50" customFormat="1" ht="13.5">
      <c r="A311" s="18"/>
      <c r="B311" s="26" t="s">
        <v>1386</v>
      </c>
      <c r="C311" s="20" t="s">
        <v>1365</v>
      </c>
      <c r="D311" s="39" t="s">
        <v>820</v>
      </c>
      <c r="E311" s="105" t="s">
        <v>114</v>
      </c>
      <c r="F311" s="84">
        <v>400</v>
      </c>
      <c r="G311" s="49">
        <f t="shared" si="26"/>
        <v>440.00000000000006</v>
      </c>
      <c r="H311" s="43">
        <v>0</v>
      </c>
      <c r="I311" s="42">
        <f t="shared" si="27"/>
        <v>0</v>
      </c>
      <c r="J311" s="122"/>
    </row>
    <row r="312" spans="1:10" s="50" customFormat="1" ht="13.5">
      <c r="A312" s="18"/>
      <c r="B312" s="26" t="s">
        <v>1363</v>
      </c>
      <c r="C312" s="20" t="s">
        <v>1366</v>
      </c>
      <c r="D312" s="39" t="s">
        <v>820</v>
      </c>
      <c r="E312" s="105" t="s">
        <v>1367</v>
      </c>
      <c r="F312" s="84">
        <v>400</v>
      </c>
      <c r="G312" s="49">
        <f t="shared" si="26"/>
        <v>440.00000000000006</v>
      </c>
      <c r="H312" s="43">
        <v>0</v>
      </c>
      <c r="I312" s="42">
        <f t="shared" si="27"/>
        <v>0</v>
      </c>
      <c r="J312" s="122"/>
    </row>
    <row r="313" spans="1:10" s="50" customFormat="1" ht="13.5">
      <c r="A313" s="18"/>
      <c r="B313" s="26" t="s">
        <v>1364</v>
      </c>
      <c r="C313" s="20" t="s">
        <v>1556</v>
      </c>
      <c r="D313" s="39" t="s">
        <v>820</v>
      </c>
      <c r="E313" s="105" t="s">
        <v>1561</v>
      </c>
      <c r="F313" s="84">
        <v>800</v>
      </c>
      <c r="G313" s="49">
        <f t="shared" si="26"/>
        <v>880.0000000000001</v>
      </c>
      <c r="H313" s="43">
        <v>0</v>
      </c>
      <c r="I313" s="42">
        <f t="shared" si="27"/>
        <v>0</v>
      </c>
      <c r="J313" s="122" t="s">
        <v>1560</v>
      </c>
    </row>
    <row r="314" spans="1:10" s="50" customFormat="1" ht="13.5">
      <c r="A314" s="18"/>
      <c r="B314" s="26" t="s">
        <v>1544</v>
      </c>
      <c r="C314" s="12"/>
      <c r="D314" s="39" t="s">
        <v>820</v>
      </c>
      <c r="E314" s="105"/>
      <c r="F314" s="84">
        <v>0</v>
      </c>
      <c r="G314" s="49">
        <f>PRODUCT(F314,1.1)</f>
        <v>0</v>
      </c>
      <c r="H314" s="43">
        <v>0</v>
      </c>
      <c r="I314" s="42">
        <f>PRODUCT(H314,F314)</f>
        <v>0</v>
      </c>
      <c r="J314" s="122"/>
    </row>
    <row r="315" spans="1:10" s="50" customFormat="1" ht="13.5">
      <c r="A315" s="18"/>
      <c r="B315" s="26" t="s">
        <v>1550</v>
      </c>
      <c r="C315" s="20" t="s">
        <v>1537</v>
      </c>
      <c r="D315" s="39" t="s">
        <v>1551</v>
      </c>
      <c r="E315" s="105" t="s">
        <v>1545</v>
      </c>
      <c r="F315" s="84">
        <v>1500</v>
      </c>
      <c r="G315" s="49">
        <f>PRODUCT(F315,1.1)</f>
        <v>1650.0000000000002</v>
      </c>
      <c r="H315" s="43">
        <v>0</v>
      </c>
      <c r="I315" s="42">
        <f>PRODUCT(H315,F315)</f>
        <v>0</v>
      </c>
      <c r="J315" s="122" t="s">
        <v>1169</v>
      </c>
    </row>
    <row r="316" spans="1:10" ht="13.5">
      <c r="A316" s="18"/>
      <c r="B316" s="26"/>
      <c r="C316" s="20"/>
      <c r="D316" s="39"/>
      <c r="E316" s="103"/>
      <c r="F316" s="84"/>
      <c r="G316" s="49"/>
      <c r="H316" s="43"/>
      <c r="I316" s="42"/>
      <c r="J316" s="122"/>
    </row>
    <row r="317" spans="1:10" ht="13.5">
      <c r="A317" s="18"/>
      <c r="B317" s="32"/>
      <c r="C317" s="57" t="s">
        <v>709</v>
      </c>
      <c r="D317" s="64"/>
      <c r="E317" s="64"/>
      <c r="F317" s="83"/>
      <c r="G317" s="77"/>
      <c r="H317" s="65"/>
      <c r="I317" s="65"/>
      <c r="J317" s="124"/>
    </row>
    <row r="318" spans="1:10" s="30" customFormat="1" ht="12">
      <c r="A318" s="29"/>
      <c r="B318" s="110" t="s">
        <v>1065</v>
      </c>
      <c r="C318" s="108" t="s">
        <v>0</v>
      </c>
      <c r="D318" s="108"/>
      <c r="E318" s="108" t="s">
        <v>1</v>
      </c>
      <c r="F318" s="110" t="s">
        <v>1066</v>
      </c>
      <c r="G318" s="110" t="s">
        <v>1268</v>
      </c>
      <c r="H318" s="109" t="s">
        <v>2</v>
      </c>
      <c r="I318" s="109" t="s">
        <v>3</v>
      </c>
      <c r="J318" s="121" t="s">
        <v>4</v>
      </c>
    </row>
    <row r="319" spans="1:10" ht="13.5">
      <c r="A319" s="18"/>
      <c r="B319" s="26" t="s">
        <v>951</v>
      </c>
      <c r="C319" s="20" t="s">
        <v>950</v>
      </c>
      <c r="D319" s="39" t="s">
        <v>1300</v>
      </c>
      <c r="E319" s="103">
        <v>1</v>
      </c>
      <c r="F319" s="84">
        <v>2800</v>
      </c>
      <c r="G319" s="49">
        <f>PRODUCT(F319,1.1)</f>
        <v>3080.0000000000005</v>
      </c>
      <c r="H319" s="113">
        <v>0</v>
      </c>
      <c r="I319" s="42">
        <f aca="true" t="shared" si="28" ref="I319:I324">PRODUCT(H319,F319)</f>
        <v>0</v>
      </c>
      <c r="J319" s="122" t="s">
        <v>1147</v>
      </c>
    </row>
    <row r="320" spans="1:10" ht="13.5">
      <c r="A320" s="18"/>
      <c r="B320" s="26" t="s">
        <v>684</v>
      </c>
      <c r="C320" s="20" t="s">
        <v>208</v>
      </c>
      <c r="D320" s="39" t="s">
        <v>209</v>
      </c>
      <c r="E320" s="103">
        <v>1</v>
      </c>
      <c r="F320" s="84">
        <v>5600</v>
      </c>
      <c r="G320" s="49">
        <f aca="true" t="shared" si="29" ref="G320:G331">PRODUCT(F320,1.1)</f>
        <v>6160.000000000001</v>
      </c>
      <c r="H320" s="43">
        <v>0</v>
      </c>
      <c r="I320" s="42">
        <f t="shared" si="28"/>
        <v>0</v>
      </c>
      <c r="J320" s="122" t="s">
        <v>1466</v>
      </c>
    </row>
    <row r="321" spans="1:10" ht="13.5">
      <c r="A321" s="18"/>
      <c r="B321" s="26" t="s">
        <v>685</v>
      </c>
      <c r="C321" s="20" t="s">
        <v>394</v>
      </c>
      <c r="D321" s="39" t="s">
        <v>395</v>
      </c>
      <c r="E321" s="103">
        <v>1</v>
      </c>
      <c r="F321" s="84">
        <v>9000</v>
      </c>
      <c r="G321" s="49">
        <f t="shared" si="29"/>
        <v>9900</v>
      </c>
      <c r="H321" s="113">
        <v>0</v>
      </c>
      <c r="I321" s="42">
        <f t="shared" si="28"/>
        <v>0</v>
      </c>
      <c r="J321" s="122" t="s">
        <v>1271</v>
      </c>
    </row>
    <row r="322" spans="1:10" ht="13.5">
      <c r="A322" s="18"/>
      <c r="B322" s="26" t="s">
        <v>801</v>
      </c>
      <c r="C322" s="20" t="s">
        <v>803</v>
      </c>
      <c r="D322" s="39" t="s">
        <v>395</v>
      </c>
      <c r="E322" s="105">
        <v>1</v>
      </c>
      <c r="F322" s="84">
        <v>8000</v>
      </c>
      <c r="G322" s="49">
        <f t="shared" si="29"/>
        <v>8800</v>
      </c>
      <c r="H322" s="43">
        <v>0</v>
      </c>
      <c r="I322" s="42">
        <f t="shared" si="28"/>
        <v>0</v>
      </c>
      <c r="J322" s="122" t="s">
        <v>1054</v>
      </c>
    </row>
    <row r="323" spans="1:10" ht="13.5">
      <c r="A323" s="18"/>
      <c r="B323" s="26" t="s">
        <v>908</v>
      </c>
      <c r="C323" s="20" t="s">
        <v>953</v>
      </c>
      <c r="D323" s="39" t="s">
        <v>395</v>
      </c>
      <c r="E323" s="105">
        <v>1</v>
      </c>
      <c r="F323" s="84">
        <v>8000</v>
      </c>
      <c r="G323" s="49">
        <f t="shared" si="29"/>
        <v>8800</v>
      </c>
      <c r="H323" s="43">
        <v>0</v>
      </c>
      <c r="I323" s="42">
        <f t="shared" si="28"/>
        <v>0</v>
      </c>
      <c r="J323" s="122" t="s">
        <v>1148</v>
      </c>
    </row>
    <row r="324" spans="1:10" ht="13.5">
      <c r="A324" s="18"/>
      <c r="B324" s="26" t="s">
        <v>991</v>
      </c>
      <c r="C324" s="107" t="s">
        <v>1015</v>
      </c>
      <c r="D324" s="39" t="s">
        <v>395</v>
      </c>
      <c r="E324" s="105">
        <v>1</v>
      </c>
      <c r="F324" s="84">
        <v>5400</v>
      </c>
      <c r="G324" s="49">
        <f t="shared" si="29"/>
        <v>5940.000000000001</v>
      </c>
      <c r="H324" s="43">
        <v>0</v>
      </c>
      <c r="I324" s="42">
        <f t="shared" si="28"/>
        <v>0</v>
      </c>
      <c r="J324" s="122" t="s">
        <v>1409</v>
      </c>
    </row>
    <row r="325" spans="1:10" ht="13.5">
      <c r="A325" s="18"/>
      <c r="B325" s="26" t="s">
        <v>1088</v>
      </c>
      <c r="C325" s="20" t="s">
        <v>1185</v>
      </c>
      <c r="D325" s="39" t="s">
        <v>395</v>
      </c>
      <c r="E325" s="105">
        <v>1</v>
      </c>
      <c r="F325" s="84">
        <v>4900</v>
      </c>
      <c r="G325" s="49">
        <f t="shared" si="29"/>
        <v>5390</v>
      </c>
      <c r="H325" s="113">
        <v>0</v>
      </c>
      <c r="I325" s="42">
        <f aca="true" t="shared" si="30" ref="I325:I331">PRODUCT(H325,F325)</f>
        <v>0</v>
      </c>
      <c r="J325" s="122" t="s">
        <v>1271</v>
      </c>
    </row>
    <row r="326" spans="1:10" ht="13.5">
      <c r="A326" s="18"/>
      <c r="B326" s="26" t="s">
        <v>1100</v>
      </c>
      <c r="C326" s="20" t="s">
        <v>1142</v>
      </c>
      <c r="D326" s="39" t="s">
        <v>1183</v>
      </c>
      <c r="E326" s="105">
        <v>1</v>
      </c>
      <c r="F326" s="84">
        <v>5400</v>
      </c>
      <c r="G326" s="49">
        <f t="shared" si="29"/>
        <v>5940.000000000001</v>
      </c>
      <c r="H326" s="43">
        <v>0</v>
      </c>
      <c r="I326" s="42">
        <f t="shared" si="30"/>
        <v>0</v>
      </c>
      <c r="J326" s="122" t="s">
        <v>1408</v>
      </c>
    </row>
    <row r="327" spans="1:10" ht="13.5">
      <c r="A327" s="18"/>
      <c r="B327" s="26" t="s">
        <v>1180</v>
      </c>
      <c r="C327" s="107" t="s">
        <v>1181</v>
      </c>
      <c r="D327" s="39" t="s">
        <v>1182</v>
      </c>
      <c r="E327" s="105">
        <v>1</v>
      </c>
      <c r="F327" s="84">
        <v>8900</v>
      </c>
      <c r="G327" s="49">
        <f t="shared" si="29"/>
        <v>9790</v>
      </c>
      <c r="H327" s="43">
        <v>0</v>
      </c>
      <c r="I327" s="42">
        <f t="shared" si="30"/>
        <v>0</v>
      </c>
      <c r="J327" s="122" t="s">
        <v>1054</v>
      </c>
    </row>
    <row r="328" spans="1:10" ht="13.5">
      <c r="A328" s="18"/>
      <c r="B328" s="26" t="s">
        <v>1184</v>
      </c>
      <c r="C328" s="20" t="s">
        <v>1186</v>
      </c>
      <c r="D328" s="39" t="s">
        <v>1187</v>
      </c>
      <c r="E328" s="105">
        <v>1</v>
      </c>
      <c r="F328" s="84">
        <v>4900</v>
      </c>
      <c r="G328" s="49">
        <f t="shared" si="29"/>
        <v>5390</v>
      </c>
      <c r="H328" s="43">
        <v>0</v>
      </c>
      <c r="I328" s="42">
        <f t="shared" si="30"/>
        <v>0</v>
      </c>
      <c r="J328" s="122" t="s">
        <v>1418</v>
      </c>
    </row>
    <row r="329" spans="1:10" s="50" customFormat="1" ht="13.5">
      <c r="A329" s="18"/>
      <c r="B329" s="26" t="s">
        <v>1237</v>
      </c>
      <c r="C329" s="20" t="s">
        <v>1233</v>
      </c>
      <c r="D329" s="39" t="s">
        <v>1253</v>
      </c>
      <c r="E329" s="105">
        <v>1</v>
      </c>
      <c r="F329" s="84">
        <v>9000</v>
      </c>
      <c r="G329" s="49">
        <f t="shared" si="29"/>
        <v>9900</v>
      </c>
      <c r="H329" s="43">
        <v>0</v>
      </c>
      <c r="I329" s="42">
        <f t="shared" si="30"/>
        <v>0</v>
      </c>
      <c r="J329" s="122" t="s">
        <v>1054</v>
      </c>
    </row>
    <row r="330" spans="1:10" s="50" customFormat="1" ht="13.5">
      <c r="A330" s="18"/>
      <c r="B330" s="26" t="s">
        <v>1256</v>
      </c>
      <c r="C330" s="20" t="s">
        <v>1265</v>
      </c>
      <c r="D330" s="39" t="s">
        <v>1187</v>
      </c>
      <c r="E330" s="105">
        <v>1</v>
      </c>
      <c r="F330" s="84">
        <v>5400</v>
      </c>
      <c r="G330" s="49">
        <f t="shared" si="29"/>
        <v>5940.000000000001</v>
      </c>
      <c r="H330" s="43">
        <v>0</v>
      </c>
      <c r="I330" s="42">
        <f t="shared" si="30"/>
        <v>0</v>
      </c>
      <c r="J330" s="122"/>
    </row>
    <row r="331" spans="1:10" s="50" customFormat="1" ht="13.5">
      <c r="A331" s="18"/>
      <c r="B331" s="26" t="s">
        <v>1257</v>
      </c>
      <c r="C331" s="20" t="s">
        <v>1260</v>
      </c>
      <c r="D331" s="39" t="s">
        <v>1258</v>
      </c>
      <c r="E331" s="105" t="s">
        <v>1259</v>
      </c>
      <c r="F331" s="84">
        <v>600</v>
      </c>
      <c r="G331" s="49">
        <f t="shared" si="29"/>
        <v>660</v>
      </c>
      <c r="H331" s="43">
        <v>0</v>
      </c>
      <c r="I331" s="42">
        <f t="shared" si="30"/>
        <v>0</v>
      </c>
      <c r="J331" s="122"/>
    </row>
    <row r="332" spans="1:10" s="50" customFormat="1" ht="13.5">
      <c r="A332" s="18"/>
      <c r="B332" s="26" t="s">
        <v>1299</v>
      </c>
      <c r="C332" s="20" t="s">
        <v>1397</v>
      </c>
      <c r="D332" s="39" t="s">
        <v>1301</v>
      </c>
      <c r="E332" s="105">
        <v>1</v>
      </c>
      <c r="F332" s="84">
        <v>4200</v>
      </c>
      <c r="G332" s="49">
        <f>PRODUCT(F332,1.1)</f>
        <v>4620</v>
      </c>
      <c r="H332" s="113">
        <v>0</v>
      </c>
      <c r="I332" s="42">
        <f>PRODUCT(H332,F332)</f>
        <v>0</v>
      </c>
      <c r="J332" s="122" t="s">
        <v>1271</v>
      </c>
    </row>
    <row r="333" spans="1:10" s="50" customFormat="1" ht="13.5">
      <c r="A333" s="18"/>
      <c r="B333" s="26" t="s">
        <v>1302</v>
      </c>
      <c r="C333" s="20" t="s">
        <v>1304</v>
      </c>
      <c r="D333" s="39" t="s">
        <v>1303</v>
      </c>
      <c r="E333" s="105">
        <v>1</v>
      </c>
      <c r="F333" s="84">
        <v>8900</v>
      </c>
      <c r="G333" s="49">
        <f>PRODUCT(F333,1.1)</f>
        <v>9790</v>
      </c>
      <c r="H333" s="43">
        <v>0</v>
      </c>
      <c r="I333" s="42">
        <f>PRODUCT(H333,F333)</f>
        <v>0</v>
      </c>
      <c r="J333" s="122" t="s">
        <v>1054</v>
      </c>
    </row>
    <row r="334" spans="1:10" s="50" customFormat="1" ht="13.5">
      <c r="A334" s="18"/>
      <c r="B334" s="26" t="s">
        <v>1309</v>
      </c>
      <c r="C334" s="20" t="s">
        <v>1310</v>
      </c>
      <c r="D334" s="39" t="s">
        <v>1317</v>
      </c>
      <c r="E334" s="105">
        <v>1</v>
      </c>
      <c r="F334" s="84">
        <v>5400</v>
      </c>
      <c r="G334" s="49">
        <f>PRODUCT(F334,1.1)</f>
        <v>5940.000000000001</v>
      </c>
      <c r="H334" s="43">
        <v>0</v>
      </c>
      <c r="I334" s="42">
        <f>PRODUCT(H334,F334)</f>
        <v>0</v>
      </c>
      <c r="J334" s="122"/>
    </row>
    <row r="335" spans="1:10" s="50" customFormat="1" ht="13.5">
      <c r="A335" s="18"/>
      <c r="B335" s="26" t="s">
        <v>1337</v>
      </c>
      <c r="C335" s="20" t="s">
        <v>1357</v>
      </c>
      <c r="D335" s="39" t="s">
        <v>1355</v>
      </c>
      <c r="E335" s="105" t="s">
        <v>133</v>
      </c>
      <c r="F335" s="84">
        <v>8900</v>
      </c>
      <c r="G335" s="49">
        <f>PRODUCT(F335,1.1)</f>
        <v>9790</v>
      </c>
      <c r="H335" s="43">
        <v>0</v>
      </c>
      <c r="I335" s="42">
        <f aca="true" t="shared" si="31" ref="I335:I344">PRODUCT(H335,F335)</f>
        <v>0</v>
      </c>
      <c r="J335" s="122"/>
    </row>
    <row r="336" spans="1:10" s="50" customFormat="1" ht="13.5">
      <c r="A336" s="18"/>
      <c r="B336" s="26" t="s">
        <v>1338</v>
      </c>
      <c r="C336" s="20" t="s">
        <v>1350</v>
      </c>
      <c r="D336" s="39" t="s">
        <v>1351</v>
      </c>
      <c r="E336" s="105" t="s">
        <v>1348</v>
      </c>
      <c r="F336" s="84">
        <v>6300</v>
      </c>
      <c r="G336" s="49">
        <f>PRODUCT(F336,1.1)</f>
        <v>6930.000000000001</v>
      </c>
      <c r="H336" s="43">
        <v>0</v>
      </c>
      <c r="I336" s="42">
        <f t="shared" si="31"/>
        <v>0</v>
      </c>
      <c r="J336" s="122"/>
    </row>
    <row r="337" spans="1:10" s="50" customFormat="1" ht="13.5">
      <c r="A337" s="18"/>
      <c r="B337" s="26" t="s">
        <v>1345</v>
      </c>
      <c r="C337" s="20" t="s">
        <v>1346</v>
      </c>
      <c r="D337" s="39" t="s">
        <v>1353</v>
      </c>
      <c r="E337" s="105" t="s">
        <v>1348</v>
      </c>
      <c r="F337" s="84">
        <v>1600</v>
      </c>
      <c r="G337" s="49">
        <f aca="true" t="shared" si="32" ref="G337:G344">PRODUCT(F337,1.1)</f>
        <v>1760.0000000000002</v>
      </c>
      <c r="H337" s="43">
        <v>0</v>
      </c>
      <c r="I337" s="42">
        <f t="shared" si="31"/>
        <v>0</v>
      </c>
      <c r="J337" s="122"/>
    </row>
    <row r="338" spans="1:10" s="50" customFormat="1" ht="13.5">
      <c r="A338" s="18"/>
      <c r="B338" s="26" t="s">
        <v>1339</v>
      </c>
      <c r="C338" s="20" t="s">
        <v>1349</v>
      </c>
      <c r="D338" s="39" t="s">
        <v>1355</v>
      </c>
      <c r="E338" s="105" t="s">
        <v>133</v>
      </c>
      <c r="F338" s="84">
        <v>8900</v>
      </c>
      <c r="G338" s="49">
        <f t="shared" si="32"/>
        <v>9790</v>
      </c>
      <c r="H338" s="43">
        <v>0</v>
      </c>
      <c r="I338" s="42">
        <f t="shared" si="31"/>
        <v>0</v>
      </c>
      <c r="J338" s="122"/>
    </row>
    <row r="339" spans="1:10" s="50" customFormat="1" ht="13.5">
      <c r="A339" s="18"/>
      <c r="B339" s="26" t="s">
        <v>1340</v>
      </c>
      <c r="C339" s="20" t="s">
        <v>1344</v>
      </c>
      <c r="D339" s="39" t="s">
        <v>1351</v>
      </c>
      <c r="E339" s="105" t="s">
        <v>1348</v>
      </c>
      <c r="F339" s="84">
        <v>6300</v>
      </c>
      <c r="G339" s="49">
        <f t="shared" si="32"/>
        <v>6930.000000000001</v>
      </c>
      <c r="H339" s="43">
        <v>0</v>
      </c>
      <c r="I339" s="42">
        <f t="shared" si="31"/>
        <v>0</v>
      </c>
      <c r="J339" s="122"/>
    </row>
    <row r="340" spans="1:10" s="50" customFormat="1" ht="13.5">
      <c r="A340" s="18"/>
      <c r="B340" s="26" t="s">
        <v>1341</v>
      </c>
      <c r="C340" s="20" t="s">
        <v>1347</v>
      </c>
      <c r="D340" s="39" t="s">
        <v>1354</v>
      </c>
      <c r="E340" s="105" t="s">
        <v>1348</v>
      </c>
      <c r="F340" s="84">
        <v>1600</v>
      </c>
      <c r="G340" s="49">
        <f t="shared" si="32"/>
        <v>1760.0000000000002</v>
      </c>
      <c r="H340" s="43">
        <v>0</v>
      </c>
      <c r="I340" s="42">
        <f t="shared" si="31"/>
        <v>0</v>
      </c>
      <c r="J340" s="122"/>
    </row>
    <row r="341" spans="1:10" s="50" customFormat="1" ht="13.5">
      <c r="A341" s="18"/>
      <c r="B341" s="26" t="s">
        <v>1390</v>
      </c>
      <c r="C341" s="20" t="s">
        <v>1358</v>
      </c>
      <c r="D341" s="39" t="s">
        <v>1352</v>
      </c>
      <c r="E341" s="105" t="s">
        <v>1126</v>
      </c>
      <c r="F341" s="84">
        <v>800</v>
      </c>
      <c r="G341" s="49">
        <f t="shared" si="32"/>
        <v>880.0000000000001</v>
      </c>
      <c r="H341" s="43">
        <v>0</v>
      </c>
      <c r="I341" s="42">
        <f t="shared" si="31"/>
        <v>0</v>
      </c>
      <c r="J341" s="122"/>
    </row>
    <row r="342" spans="1:10" s="50" customFormat="1" ht="13.5">
      <c r="A342" s="18"/>
      <c r="B342" s="26" t="s">
        <v>1388</v>
      </c>
      <c r="C342" s="20" t="s">
        <v>1389</v>
      </c>
      <c r="D342" s="39" t="s">
        <v>1352</v>
      </c>
      <c r="E342" s="105" t="s">
        <v>1359</v>
      </c>
      <c r="F342" s="84">
        <v>800</v>
      </c>
      <c r="G342" s="49">
        <f t="shared" si="32"/>
        <v>880.0000000000001</v>
      </c>
      <c r="H342" s="43">
        <v>0</v>
      </c>
      <c r="I342" s="42">
        <f>PRODUCT(H342,F342)</f>
        <v>0</v>
      </c>
      <c r="J342" s="122"/>
    </row>
    <row r="343" spans="1:10" s="50" customFormat="1" ht="13.5">
      <c r="A343" s="18"/>
      <c r="B343" s="26" t="s">
        <v>1387</v>
      </c>
      <c r="C343" s="20" t="s">
        <v>1361</v>
      </c>
      <c r="D343" s="39" t="s">
        <v>1362</v>
      </c>
      <c r="E343" s="105">
        <v>1</v>
      </c>
      <c r="F343" s="84">
        <v>6900</v>
      </c>
      <c r="G343" s="49">
        <f t="shared" si="32"/>
        <v>7590.000000000001</v>
      </c>
      <c r="H343" s="43">
        <v>0</v>
      </c>
      <c r="I343" s="42">
        <f>PRODUCT(H343,F343)</f>
        <v>0</v>
      </c>
      <c r="J343" s="122"/>
    </row>
    <row r="344" spans="1:10" s="50" customFormat="1" ht="13.5">
      <c r="A344" s="18"/>
      <c r="B344" s="26" t="s">
        <v>1356</v>
      </c>
      <c r="C344" s="20" t="s">
        <v>1392</v>
      </c>
      <c r="D344" s="39" t="s">
        <v>1393</v>
      </c>
      <c r="E344" s="105">
        <v>1</v>
      </c>
      <c r="F344" s="84">
        <v>5400</v>
      </c>
      <c r="G344" s="49">
        <f t="shared" si="32"/>
        <v>5940.000000000001</v>
      </c>
      <c r="H344" s="43">
        <v>0</v>
      </c>
      <c r="I344" s="42">
        <f t="shared" si="31"/>
        <v>0</v>
      </c>
      <c r="J344" s="122"/>
    </row>
    <row r="345" spans="1:10" s="50" customFormat="1" ht="13.5">
      <c r="A345" s="18"/>
      <c r="B345" s="26" t="s">
        <v>1540</v>
      </c>
      <c r="C345" s="20" t="s">
        <v>1553</v>
      </c>
      <c r="D345" s="39" t="s">
        <v>1541</v>
      </c>
      <c r="E345" s="105">
        <v>1</v>
      </c>
      <c r="F345" s="84">
        <v>5400</v>
      </c>
      <c r="G345" s="49">
        <f>PRODUCT(F345,1.1)</f>
        <v>5940.000000000001</v>
      </c>
      <c r="H345" s="43">
        <v>0</v>
      </c>
      <c r="I345" s="42">
        <f>PRODUCT(H345,F345)</f>
        <v>0</v>
      </c>
      <c r="J345" s="122"/>
    </row>
    <row r="346" spans="1:10" s="50" customFormat="1" ht="13.5">
      <c r="A346" s="18"/>
      <c r="B346" s="118"/>
      <c r="C346" s="20"/>
      <c r="D346" s="39"/>
      <c r="E346" s="105"/>
      <c r="F346" s="84">
        <v>0</v>
      </c>
      <c r="G346" s="49">
        <f>PRODUCT(F346,1.1)</f>
        <v>0</v>
      </c>
      <c r="H346" s="43">
        <v>0</v>
      </c>
      <c r="I346" s="42">
        <f>PRODUCT(H346,F346)</f>
        <v>0</v>
      </c>
      <c r="J346" s="122"/>
    </row>
    <row r="347" spans="1:10" ht="13.5">
      <c r="A347" s="18"/>
      <c r="B347" s="26"/>
      <c r="C347" s="20"/>
      <c r="D347" s="39"/>
      <c r="E347" s="103"/>
      <c r="F347" s="84"/>
      <c r="G347" s="49"/>
      <c r="H347" s="43"/>
      <c r="I347" s="42"/>
      <c r="J347" s="122"/>
    </row>
    <row r="348" spans="1:10" ht="13.5">
      <c r="A348" s="18"/>
      <c r="B348" s="32"/>
      <c r="C348" s="57" t="s">
        <v>708</v>
      </c>
      <c r="D348" s="64"/>
      <c r="E348" s="64"/>
      <c r="F348" s="83"/>
      <c r="G348" s="77"/>
      <c r="H348" s="65"/>
      <c r="I348" s="65"/>
      <c r="J348" s="124"/>
    </row>
    <row r="349" spans="1:10" s="30" customFormat="1" ht="12">
      <c r="A349" s="29"/>
      <c r="B349" s="110" t="s">
        <v>1065</v>
      </c>
      <c r="C349" s="108" t="s">
        <v>0</v>
      </c>
      <c r="D349" s="108"/>
      <c r="E349" s="108" t="s">
        <v>1</v>
      </c>
      <c r="F349" s="110" t="s">
        <v>1066</v>
      </c>
      <c r="G349" s="110" t="s">
        <v>1268</v>
      </c>
      <c r="H349" s="109" t="s">
        <v>2</v>
      </c>
      <c r="I349" s="109" t="s">
        <v>3</v>
      </c>
      <c r="J349" s="121" t="s">
        <v>4</v>
      </c>
    </row>
    <row r="350" spans="1:10" s="30" customFormat="1" ht="13.5">
      <c r="A350" s="29"/>
      <c r="B350" s="26" t="s">
        <v>711</v>
      </c>
      <c r="C350" s="20" t="s">
        <v>203</v>
      </c>
      <c r="D350" s="39"/>
      <c r="E350" s="103" t="s">
        <v>204</v>
      </c>
      <c r="F350" s="84">
        <v>400</v>
      </c>
      <c r="G350" s="49">
        <f>PRODUCT(F350,1.1)</f>
        <v>440.00000000000006</v>
      </c>
      <c r="H350" s="43">
        <v>0</v>
      </c>
      <c r="I350" s="42">
        <f aca="true" t="shared" si="33" ref="I350:I359">PRODUCT(H350,F350)</f>
        <v>0</v>
      </c>
      <c r="J350" s="122"/>
    </row>
    <row r="351" spans="1:10" s="30" customFormat="1" ht="13.5">
      <c r="A351" s="29"/>
      <c r="B351" s="26" t="s">
        <v>686</v>
      </c>
      <c r="C351" s="20" t="s">
        <v>201</v>
      </c>
      <c r="D351" s="39"/>
      <c r="E351" s="103" t="s">
        <v>202</v>
      </c>
      <c r="F351" s="84">
        <v>200</v>
      </c>
      <c r="G351" s="49">
        <f aca="true" t="shared" si="34" ref="G351:G375">PRODUCT(F351,1.1)</f>
        <v>220.00000000000003</v>
      </c>
      <c r="H351" s="43">
        <v>0</v>
      </c>
      <c r="I351" s="42">
        <f t="shared" si="33"/>
        <v>0</v>
      </c>
      <c r="J351" s="122"/>
    </row>
    <row r="352" spans="1:10" ht="13.5">
      <c r="A352" s="18"/>
      <c r="B352" s="26" t="s">
        <v>687</v>
      </c>
      <c r="C352" s="20" t="s">
        <v>868</v>
      </c>
      <c r="D352" s="39" t="s">
        <v>232</v>
      </c>
      <c r="E352" s="103" t="s">
        <v>174</v>
      </c>
      <c r="F352" s="84">
        <v>500</v>
      </c>
      <c r="G352" s="49">
        <f t="shared" si="34"/>
        <v>550</v>
      </c>
      <c r="H352" s="43">
        <v>0</v>
      </c>
      <c r="I352" s="42">
        <f t="shared" si="33"/>
        <v>0</v>
      </c>
      <c r="J352" s="122"/>
    </row>
    <row r="353" spans="1:10" ht="13.5">
      <c r="A353" s="18"/>
      <c r="B353" s="26" t="s">
        <v>688</v>
      </c>
      <c r="C353" s="20" t="s">
        <v>1305</v>
      </c>
      <c r="D353" s="39" t="s">
        <v>233</v>
      </c>
      <c r="E353" s="103" t="s">
        <v>174</v>
      </c>
      <c r="F353" s="84">
        <v>1000</v>
      </c>
      <c r="G353" s="49">
        <f t="shared" si="34"/>
        <v>1100</v>
      </c>
      <c r="H353" s="43">
        <v>0</v>
      </c>
      <c r="I353" s="42">
        <f t="shared" si="33"/>
        <v>0</v>
      </c>
      <c r="J353" s="122" t="s">
        <v>1403</v>
      </c>
    </row>
    <row r="354" spans="1:10" ht="13.5">
      <c r="A354" s="18"/>
      <c r="B354" s="26" t="s">
        <v>689</v>
      </c>
      <c r="C354" s="20" t="s">
        <v>234</v>
      </c>
      <c r="D354" s="39" t="s">
        <v>233</v>
      </c>
      <c r="E354" s="103" t="s">
        <v>174</v>
      </c>
      <c r="F354" s="84">
        <v>500</v>
      </c>
      <c r="G354" s="49">
        <f t="shared" si="34"/>
        <v>550</v>
      </c>
      <c r="H354" s="43">
        <v>0</v>
      </c>
      <c r="I354" s="42">
        <f t="shared" si="33"/>
        <v>0</v>
      </c>
      <c r="J354" s="122"/>
    </row>
    <row r="355" spans="1:10" ht="13.5">
      <c r="A355" s="18"/>
      <c r="B355" s="26" t="s">
        <v>690</v>
      </c>
      <c r="C355" s="20" t="s">
        <v>235</v>
      </c>
      <c r="D355" s="39" t="s">
        <v>233</v>
      </c>
      <c r="E355" s="103" t="s">
        <v>174</v>
      </c>
      <c r="F355" s="84">
        <v>1000</v>
      </c>
      <c r="G355" s="49">
        <f t="shared" si="34"/>
        <v>1100</v>
      </c>
      <c r="H355" s="43">
        <v>0</v>
      </c>
      <c r="I355" s="42">
        <f t="shared" si="33"/>
        <v>0</v>
      </c>
      <c r="J355" s="122" t="s">
        <v>1144</v>
      </c>
    </row>
    <row r="356" spans="1:10" ht="13.5">
      <c r="A356" s="18"/>
      <c r="B356" s="26" t="s">
        <v>691</v>
      </c>
      <c r="C356" s="20" t="s">
        <v>236</v>
      </c>
      <c r="D356" s="39" t="s">
        <v>233</v>
      </c>
      <c r="E356" s="103" t="s">
        <v>237</v>
      </c>
      <c r="F356" s="84">
        <v>2000</v>
      </c>
      <c r="G356" s="49">
        <f t="shared" si="34"/>
        <v>2200</v>
      </c>
      <c r="H356" s="43">
        <v>0</v>
      </c>
      <c r="I356" s="42">
        <f t="shared" si="33"/>
        <v>0</v>
      </c>
      <c r="J356" s="122"/>
    </row>
    <row r="357" spans="1:10" ht="13.5">
      <c r="A357" s="18"/>
      <c r="B357" s="26" t="s">
        <v>692</v>
      </c>
      <c r="C357" s="20" t="s">
        <v>238</v>
      </c>
      <c r="D357" s="39" t="s">
        <v>233</v>
      </c>
      <c r="E357" s="103" t="s">
        <v>239</v>
      </c>
      <c r="F357" s="84">
        <v>4000</v>
      </c>
      <c r="G357" s="49">
        <f t="shared" si="34"/>
        <v>4400</v>
      </c>
      <c r="H357" s="43">
        <v>0</v>
      </c>
      <c r="I357" s="42">
        <f t="shared" si="33"/>
        <v>0</v>
      </c>
      <c r="J357" s="122"/>
    </row>
    <row r="358" spans="1:10" ht="13.5">
      <c r="A358" s="18"/>
      <c r="B358" s="26" t="s">
        <v>712</v>
      </c>
      <c r="C358" s="20" t="s">
        <v>240</v>
      </c>
      <c r="D358" s="39" t="s">
        <v>233</v>
      </c>
      <c r="E358" s="103" t="s">
        <v>241</v>
      </c>
      <c r="F358" s="84">
        <v>3000</v>
      </c>
      <c r="G358" s="49">
        <f t="shared" si="34"/>
        <v>3300.0000000000005</v>
      </c>
      <c r="H358" s="43">
        <v>0</v>
      </c>
      <c r="I358" s="42">
        <f t="shared" si="33"/>
        <v>0</v>
      </c>
      <c r="J358" s="122"/>
    </row>
    <row r="359" spans="1:10" ht="13.5">
      <c r="A359" s="18"/>
      <c r="B359" s="26" t="s">
        <v>713</v>
      </c>
      <c r="C359" s="20" t="s">
        <v>242</v>
      </c>
      <c r="D359" s="39" t="s">
        <v>233</v>
      </c>
      <c r="E359" s="103" t="s">
        <v>241</v>
      </c>
      <c r="F359" s="84">
        <v>6000</v>
      </c>
      <c r="G359" s="49">
        <f t="shared" si="34"/>
        <v>6600.000000000001</v>
      </c>
      <c r="H359" s="43">
        <v>0</v>
      </c>
      <c r="I359" s="42">
        <f t="shared" si="33"/>
        <v>0</v>
      </c>
      <c r="J359" s="122"/>
    </row>
    <row r="360" spans="1:10" ht="13.5">
      <c r="A360" s="18"/>
      <c r="B360" s="26" t="s">
        <v>869</v>
      </c>
      <c r="C360" s="20" t="s">
        <v>879</v>
      </c>
      <c r="D360" s="39" t="s">
        <v>233</v>
      </c>
      <c r="E360" s="105" t="s">
        <v>174</v>
      </c>
      <c r="F360" s="84">
        <v>500</v>
      </c>
      <c r="G360" s="49">
        <f t="shared" si="34"/>
        <v>550</v>
      </c>
      <c r="H360" s="43">
        <v>0</v>
      </c>
      <c r="I360" s="42">
        <f aca="true" t="shared" si="35" ref="I360:I369">PRODUCT(H360,F360)</f>
        <v>0</v>
      </c>
      <c r="J360" s="122"/>
    </row>
    <row r="361" spans="1:10" ht="13.5">
      <c r="A361" s="18"/>
      <c r="B361" s="26" t="s">
        <v>870</v>
      </c>
      <c r="C361" s="20" t="s">
        <v>880</v>
      </c>
      <c r="D361" s="39" t="s">
        <v>233</v>
      </c>
      <c r="E361" s="105" t="s">
        <v>174</v>
      </c>
      <c r="F361" s="84">
        <v>500</v>
      </c>
      <c r="G361" s="49">
        <f t="shared" si="34"/>
        <v>550</v>
      </c>
      <c r="H361" s="43">
        <v>0</v>
      </c>
      <c r="I361" s="42">
        <f t="shared" si="35"/>
        <v>0</v>
      </c>
      <c r="J361" s="122"/>
    </row>
    <row r="362" spans="1:10" ht="13.5">
      <c r="A362" s="18"/>
      <c r="B362" s="26" t="s">
        <v>871</v>
      </c>
      <c r="C362" s="20" t="s">
        <v>881</v>
      </c>
      <c r="D362" s="39" t="s">
        <v>233</v>
      </c>
      <c r="E362" s="105" t="s">
        <v>174</v>
      </c>
      <c r="F362" s="84">
        <v>500</v>
      </c>
      <c r="G362" s="49">
        <f t="shared" si="34"/>
        <v>550</v>
      </c>
      <c r="H362" s="43">
        <v>0</v>
      </c>
      <c r="I362" s="42">
        <f t="shared" si="35"/>
        <v>0</v>
      </c>
      <c r="J362" s="122"/>
    </row>
    <row r="363" spans="1:10" ht="13.5">
      <c r="A363" s="18"/>
      <c r="B363" s="26" t="s">
        <v>872</v>
      </c>
      <c r="C363" s="20" t="s">
        <v>882</v>
      </c>
      <c r="D363" s="39" t="s">
        <v>233</v>
      </c>
      <c r="E363" s="105" t="s">
        <v>174</v>
      </c>
      <c r="F363" s="84">
        <v>500</v>
      </c>
      <c r="G363" s="49">
        <f t="shared" si="34"/>
        <v>550</v>
      </c>
      <c r="H363" s="43">
        <v>0</v>
      </c>
      <c r="I363" s="42">
        <f t="shared" si="35"/>
        <v>0</v>
      </c>
      <c r="J363" s="122"/>
    </row>
    <row r="364" spans="1:10" ht="13.5">
      <c r="A364" s="18"/>
      <c r="B364" s="26" t="s">
        <v>873</v>
      </c>
      <c r="C364" s="20" t="s">
        <v>883</v>
      </c>
      <c r="D364" s="39" t="s">
        <v>233</v>
      </c>
      <c r="E364" s="105" t="s">
        <v>174</v>
      </c>
      <c r="F364" s="84">
        <v>500</v>
      </c>
      <c r="G364" s="49">
        <f t="shared" si="34"/>
        <v>550</v>
      </c>
      <c r="H364" s="43">
        <v>0</v>
      </c>
      <c r="I364" s="42">
        <f t="shared" si="35"/>
        <v>0</v>
      </c>
      <c r="J364" s="122"/>
    </row>
    <row r="365" spans="1:10" ht="13.5">
      <c r="A365" s="18"/>
      <c r="B365" s="26" t="s">
        <v>874</v>
      </c>
      <c r="C365" s="20" t="s">
        <v>884</v>
      </c>
      <c r="D365" s="39" t="s">
        <v>233</v>
      </c>
      <c r="E365" s="105" t="s">
        <v>174</v>
      </c>
      <c r="F365" s="84">
        <v>500</v>
      </c>
      <c r="G365" s="49">
        <f t="shared" si="34"/>
        <v>550</v>
      </c>
      <c r="H365" s="43">
        <v>0</v>
      </c>
      <c r="I365" s="42">
        <f t="shared" si="35"/>
        <v>0</v>
      </c>
      <c r="J365" s="122"/>
    </row>
    <row r="366" spans="1:10" ht="13.5">
      <c r="A366" s="18"/>
      <c r="B366" s="26" t="s">
        <v>875</v>
      </c>
      <c r="C366" s="20" t="s">
        <v>885</v>
      </c>
      <c r="D366" s="39" t="s">
        <v>233</v>
      </c>
      <c r="E366" s="105" t="s">
        <v>174</v>
      </c>
      <c r="F366" s="84">
        <v>500</v>
      </c>
      <c r="G366" s="49">
        <f t="shared" si="34"/>
        <v>550</v>
      </c>
      <c r="H366" s="43">
        <v>0</v>
      </c>
      <c r="I366" s="42">
        <f t="shared" si="35"/>
        <v>0</v>
      </c>
      <c r="J366" s="122"/>
    </row>
    <row r="367" spans="1:10" ht="13.5">
      <c r="A367" s="18"/>
      <c r="B367" s="26" t="s">
        <v>876</v>
      </c>
      <c r="C367" s="20" t="s">
        <v>886</v>
      </c>
      <c r="D367" s="39" t="s">
        <v>233</v>
      </c>
      <c r="E367" s="105" t="s">
        <v>174</v>
      </c>
      <c r="F367" s="84">
        <v>500</v>
      </c>
      <c r="G367" s="49">
        <f t="shared" si="34"/>
        <v>550</v>
      </c>
      <c r="H367" s="43">
        <v>0</v>
      </c>
      <c r="I367" s="42">
        <f t="shared" si="35"/>
        <v>0</v>
      </c>
      <c r="J367" s="122"/>
    </row>
    <row r="368" spans="1:10" ht="13.5">
      <c r="A368" s="18"/>
      <c r="B368" s="26" t="s">
        <v>877</v>
      </c>
      <c r="C368" s="20" t="s">
        <v>887</v>
      </c>
      <c r="D368" s="39" t="s">
        <v>233</v>
      </c>
      <c r="E368" s="105" t="s">
        <v>174</v>
      </c>
      <c r="F368" s="84">
        <v>500</v>
      </c>
      <c r="G368" s="49">
        <f t="shared" si="34"/>
        <v>550</v>
      </c>
      <c r="H368" s="43">
        <v>0</v>
      </c>
      <c r="I368" s="42">
        <f t="shared" si="35"/>
        <v>0</v>
      </c>
      <c r="J368" s="122"/>
    </row>
    <row r="369" spans="1:10" ht="13.5">
      <c r="A369" s="18"/>
      <c r="B369" s="26" t="s">
        <v>878</v>
      </c>
      <c r="C369" s="20" t="s">
        <v>888</v>
      </c>
      <c r="D369" s="39" t="s">
        <v>233</v>
      </c>
      <c r="E369" s="105" t="s">
        <v>174</v>
      </c>
      <c r="F369" s="84">
        <v>500</v>
      </c>
      <c r="G369" s="49">
        <f t="shared" si="34"/>
        <v>550</v>
      </c>
      <c r="H369" s="43">
        <v>0</v>
      </c>
      <c r="I369" s="42">
        <f t="shared" si="35"/>
        <v>0</v>
      </c>
      <c r="J369" s="122"/>
    </row>
    <row r="370" spans="1:10" ht="13.5">
      <c r="A370" s="18"/>
      <c r="B370" s="26" t="s">
        <v>992</v>
      </c>
      <c r="C370" s="20" t="s">
        <v>999</v>
      </c>
      <c r="D370" s="39" t="s">
        <v>233</v>
      </c>
      <c r="E370" s="105" t="s">
        <v>237</v>
      </c>
      <c r="F370" s="84">
        <v>2200</v>
      </c>
      <c r="G370" s="49">
        <f t="shared" si="34"/>
        <v>2420</v>
      </c>
      <c r="H370" s="43">
        <v>0</v>
      </c>
      <c r="I370" s="42">
        <f aca="true" t="shared" si="36" ref="I370:I375">PRODUCT(H370,F370)</f>
        <v>0</v>
      </c>
      <c r="J370" s="122"/>
    </row>
    <row r="371" spans="1:10" ht="13.5">
      <c r="A371" s="18"/>
      <c r="B371" s="26" t="s">
        <v>993</v>
      </c>
      <c r="C371" s="20" t="s">
        <v>998</v>
      </c>
      <c r="D371" s="39" t="s">
        <v>233</v>
      </c>
      <c r="E371" s="105" t="s">
        <v>237</v>
      </c>
      <c r="F371" s="84">
        <v>4000</v>
      </c>
      <c r="G371" s="49">
        <f t="shared" si="34"/>
        <v>4400</v>
      </c>
      <c r="H371" s="43">
        <v>0</v>
      </c>
      <c r="I371" s="42">
        <f t="shared" si="36"/>
        <v>0</v>
      </c>
      <c r="J371" s="122" t="s">
        <v>1403</v>
      </c>
    </row>
    <row r="372" spans="1:10" ht="13.5">
      <c r="A372" s="18"/>
      <c r="B372" s="26" t="s">
        <v>994</v>
      </c>
      <c r="C372" s="20" t="s">
        <v>1000</v>
      </c>
      <c r="D372" s="39" t="s">
        <v>233</v>
      </c>
      <c r="E372" s="105" t="s">
        <v>174</v>
      </c>
      <c r="F372" s="84">
        <v>600</v>
      </c>
      <c r="G372" s="49">
        <f t="shared" si="34"/>
        <v>660</v>
      </c>
      <c r="H372" s="43">
        <v>0</v>
      </c>
      <c r="I372" s="42">
        <f t="shared" si="36"/>
        <v>0</v>
      </c>
      <c r="J372" s="122"/>
    </row>
    <row r="373" spans="1:10" ht="13.5">
      <c r="A373" s="18"/>
      <c r="B373" s="26" t="s">
        <v>995</v>
      </c>
      <c r="C373" s="20" t="s">
        <v>1001</v>
      </c>
      <c r="D373" s="39" t="s">
        <v>233</v>
      </c>
      <c r="E373" s="105" t="s">
        <v>174</v>
      </c>
      <c r="F373" s="84">
        <v>600</v>
      </c>
      <c r="G373" s="49">
        <f t="shared" si="34"/>
        <v>660</v>
      </c>
      <c r="H373" s="43">
        <v>0</v>
      </c>
      <c r="I373" s="42">
        <f t="shared" si="36"/>
        <v>0</v>
      </c>
      <c r="J373" s="122"/>
    </row>
    <row r="374" spans="1:10" ht="13.5">
      <c r="A374" s="18"/>
      <c r="B374" s="26" t="s">
        <v>996</v>
      </c>
      <c r="C374" s="20" t="s">
        <v>1002</v>
      </c>
      <c r="D374" s="39" t="s">
        <v>233</v>
      </c>
      <c r="E374" s="105" t="s">
        <v>174</v>
      </c>
      <c r="F374" s="84">
        <v>600</v>
      </c>
      <c r="G374" s="49">
        <f t="shared" si="34"/>
        <v>660</v>
      </c>
      <c r="H374" s="43">
        <v>0</v>
      </c>
      <c r="I374" s="42">
        <f t="shared" si="36"/>
        <v>0</v>
      </c>
      <c r="J374" s="122"/>
    </row>
    <row r="375" spans="1:10" ht="13.5">
      <c r="A375" s="18"/>
      <c r="B375" s="26" t="s">
        <v>997</v>
      </c>
      <c r="C375" s="20" t="s">
        <v>1003</v>
      </c>
      <c r="D375" s="39" t="s">
        <v>233</v>
      </c>
      <c r="E375" s="105" t="s">
        <v>174</v>
      </c>
      <c r="F375" s="84">
        <v>600</v>
      </c>
      <c r="G375" s="49">
        <f t="shared" si="34"/>
        <v>660</v>
      </c>
      <c r="H375" s="43">
        <v>0</v>
      </c>
      <c r="I375" s="42">
        <f t="shared" si="36"/>
        <v>0</v>
      </c>
      <c r="J375" s="122"/>
    </row>
    <row r="376" spans="1:10" ht="13.5">
      <c r="A376" s="18"/>
      <c r="B376" s="26"/>
      <c r="C376" s="20"/>
      <c r="D376" s="39"/>
      <c r="E376" s="103"/>
      <c r="F376" s="84"/>
      <c r="G376" s="49"/>
      <c r="H376" s="43"/>
      <c r="I376" s="42"/>
      <c r="J376" s="122"/>
    </row>
    <row r="377" spans="1:10" ht="13.5">
      <c r="A377" s="18"/>
      <c r="B377" s="27"/>
      <c r="C377" s="9" t="s">
        <v>699</v>
      </c>
      <c r="D377" s="41"/>
      <c r="E377" s="104"/>
      <c r="F377" s="88"/>
      <c r="G377" s="44"/>
      <c r="H377" s="45"/>
      <c r="I377" s="44"/>
      <c r="J377" s="127"/>
    </row>
    <row r="378" spans="1:10" s="30" customFormat="1" ht="12">
      <c r="A378" s="29"/>
      <c r="B378" s="110" t="s">
        <v>1065</v>
      </c>
      <c r="C378" s="108" t="s">
        <v>0</v>
      </c>
      <c r="D378" s="108"/>
      <c r="E378" s="108" t="s">
        <v>1</v>
      </c>
      <c r="F378" s="110" t="s">
        <v>1066</v>
      </c>
      <c r="G378" s="110" t="s">
        <v>1268</v>
      </c>
      <c r="H378" s="109" t="s">
        <v>2</v>
      </c>
      <c r="I378" s="109" t="s">
        <v>3</v>
      </c>
      <c r="J378" s="121" t="s">
        <v>4</v>
      </c>
    </row>
    <row r="379" spans="1:10" ht="13.5">
      <c r="A379" s="18"/>
      <c r="B379" s="26" t="s">
        <v>549</v>
      </c>
      <c r="C379" s="20" t="s">
        <v>1469</v>
      </c>
      <c r="D379" s="39" t="s">
        <v>149</v>
      </c>
      <c r="E379" s="103" t="s">
        <v>7</v>
      </c>
      <c r="F379" s="84">
        <v>3300</v>
      </c>
      <c r="G379" s="49">
        <f>PRODUCT(F379,1.1)</f>
        <v>3630.0000000000005</v>
      </c>
      <c r="H379" s="113">
        <v>0</v>
      </c>
      <c r="I379" s="42">
        <f aca="true" t="shared" si="37" ref="I379:I414">PRODUCT(H379,F379)</f>
        <v>0</v>
      </c>
      <c r="J379" s="122" t="s">
        <v>1384</v>
      </c>
    </row>
    <row r="380" spans="1:10" ht="13.5">
      <c r="A380" s="18"/>
      <c r="B380" s="26" t="s">
        <v>550</v>
      </c>
      <c r="C380" s="20" t="s">
        <v>279</v>
      </c>
      <c r="D380" s="39" t="s">
        <v>149</v>
      </c>
      <c r="E380" s="103" t="s">
        <v>7</v>
      </c>
      <c r="F380" s="84">
        <v>4700</v>
      </c>
      <c r="G380" s="49">
        <f aca="true" t="shared" si="38" ref="G380:G422">PRODUCT(F380,1.1)</f>
        <v>5170</v>
      </c>
      <c r="H380" s="43">
        <v>0</v>
      </c>
      <c r="I380" s="42">
        <f t="shared" si="37"/>
        <v>0</v>
      </c>
      <c r="J380" s="122" t="s">
        <v>1054</v>
      </c>
    </row>
    <row r="381" spans="1:10" ht="13.5">
      <c r="A381" s="18"/>
      <c r="B381" s="26" t="s">
        <v>551</v>
      </c>
      <c r="C381" s="20" t="s">
        <v>280</v>
      </c>
      <c r="D381" s="39" t="s">
        <v>149</v>
      </c>
      <c r="E381" s="103" t="s">
        <v>7</v>
      </c>
      <c r="F381" s="84">
        <v>3800</v>
      </c>
      <c r="G381" s="49">
        <f t="shared" si="38"/>
        <v>4180</v>
      </c>
      <c r="H381" s="43">
        <v>0</v>
      </c>
      <c r="I381" s="42">
        <f t="shared" si="37"/>
        <v>0</v>
      </c>
      <c r="J381" s="122" t="s">
        <v>1054</v>
      </c>
    </row>
    <row r="382" spans="1:10" ht="13.5">
      <c r="A382" s="18"/>
      <c r="B382" s="26" t="s">
        <v>552</v>
      </c>
      <c r="C382" s="20" t="s">
        <v>281</v>
      </c>
      <c r="D382" s="39" t="s">
        <v>149</v>
      </c>
      <c r="E382" s="103" t="s">
        <v>7</v>
      </c>
      <c r="F382" s="84">
        <v>4700</v>
      </c>
      <c r="G382" s="49">
        <f t="shared" si="38"/>
        <v>5170</v>
      </c>
      <c r="H382" s="43">
        <v>0</v>
      </c>
      <c r="I382" s="42">
        <f t="shared" si="37"/>
        <v>0</v>
      </c>
      <c r="J382" s="122" t="s">
        <v>1054</v>
      </c>
    </row>
    <row r="383" spans="1:10" ht="13.5">
      <c r="A383" s="18"/>
      <c r="B383" s="26" t="s">
        <v>553</v>
      </c>
      <c r="C383" s="20" t="s">
        <v>282</v>
      </c>
      <c r="D383" s="39" t="s">
        <v>149</v>
      </c>
      <c r="E383" s="103" t="s">
        <v>7</v>
      </c>
      <c r="F383" s="84">
        <v>2800</v>
      </c>
      <c r="G383" s="49">
        <f t="shared" si="38"/>
        <v>3080.0000000000005</v>
      </c>
      <c r="H383" s="43">
        <v>0</v>
      </c>
      <c r="I383" s="42">
        <f t="shared" si="37"/>
        <v>0</v>
      </c>
      <c r="J383" s="122" t="s">
        <v>1412</v>
      </c>
    </row>
    <row r="384" spans="1:10" ht="13.5">
      <c r="A384" s="18"/>
      <c r="B384" s="26" t="s">
        <v>554</v>
      </c>
      <c r="C384" s="20" t="s">
        <v>283</v>
      </c>
      <c r="D384" s="39" t="s">
        <v>284</v>
      </c>
      <c r="E384" s="103" t="s">
        <v>7</v>
      </c>
      <c r="F384" s="84">
        <v>1800</v>
      </c>
      <c r="G384" s="49">
        <f t="shared" si="38"/>
        <v>1980.0000000000002</v>
      </c>
      <c r="H384" s="43">
        <v>0</v>
      </c>
      <c r="I384" s="42">
        <f t="shared" si="37"/>
        <v>0</v>
      </c>
      <c r="J384" s="122" t="s">
        <v>1412</v>
      </c>
    </row>
    <row r="385" spans="1:10" ht="13.5">
      <c r="A385" s="18"/>
      <c r="B385" s="26" t="s">
        <v>555</v>
      </c>
      <c r="C385" s="20" t="s">
        <v>285</v>
      </c>
      <c r="D385" s="39" t="s">
        <v>149</v>
      </c>
      <c r="E385" s="103" t="s">
        <v>7</v>
      </c>
      <c r="F385" s="84">
        <v>1800</v>
      </c>
      <c r="G385" s="49">
        <f t="shared" si="38"/>
        <v>1980.0000000000002</v>
      </c>
      <c r="H385" s="43">
        <v>0</v>
      </c>
      <c r="I385" s="42">
        <f t="shared" si="37"/>
        <v>0</v>
      </c>
      <c r="J385" s="122" t="s">
        <v>1412</v>
      </c>
    </row>
    <row r="386" spans="1:10" ht="13.5">
      <c r="A386" s="18"/>
      <c r="B386" s="26" t="s">
        <v>556</v>
      </c>
      <c r="C386" s="20" t="s">
        <v>286</v>
      </c>
      <c r="D386" s="39" t="s">
        <v>149</v>
      </c>
      <c r="E386" s="103" t="s">
        <v>7</v>
      </c>
      <c r="F386" s="84">
        <v>2400</v>
      </c>
      <c r="G386" s="49">
        <f t="shared" si="38"/>
        <v>2640</v>
      </c>
      <c r="H386" s="43">
        <v>0</v>
      </c>
      <c r="I386" s="42">
        <f t="shared" si="37"/>
        <v>0</v>
      </c>
      <c r="J386" s="122" t="s">
        <v>1054</v>
      </c>
    </row>
    <row r="387" spans="1:10" ht="13.5">
      <c r="A387" s="18"/>
      <c r="B387" s="26" t="s">
        <v>557</v>
      </c>
      <c r="C387" s="20" t="s">
        <v>287</v>
      </c>
      <c r="D387" s="39" t="s">
        <v>149</v>
      </c>
      <c r="E387" s="103" t="s">
        <v>7</v>
      </c>
      <c r="F387" s="84">
        <v>2000</v>
      </c>
      <c r="G387" s="49">
        <f t="shared" si="38"/>
        <v>2200</v>
      </c>
      <c r="H387" s="43">
        <v>0</v>
      </c>
      <c r="I387" s="42">
        <f t="shared" si="37"/>
        <v>0</v>
      </c>
      <c r="J387" s="122" t="s">
        <v>1054</v>
      </c>
    </row>
    <row r="388" spans="1:10" ht="13.5">
      <c r="A388" s="18"/>
      <c r="B388" s="26" t="s">
        <v>558</v>
      </c>
      <c r="C388" s="20" t="s">
        <v>288</v>
      </c>
      <c r="D388" s="39" t="s">
        <v>149</v>
      </c>
      <c r="E388" s="103" t="s">
        <v>7</v>
      </c>
      <c r="F388" s="84">
        <v>2000</v>
      </c>
      <c r="G388" s="49">
        <f t="shared" si="38"/>
        <v>2200</v>
      </c>
      <c r="H388" s="43">
        <v>0</v>
      </c>
      <c r="I388" s="42">
        <f t="shared" si="37"/>
        <v>0</v>
      </c>
      <c r="J388" s="122" t="s">
        <v>1054</v>
      </c>
    </row>
    <row r="389" spans="1:10" ht="13.5">
      <c r="A389" s="18"/>
      <c r="B389" s="26" t="s">
        <v>559</v>
      </c>
      <c r="C389" s="20" t="s">
        <v>289</v>
      </c>
      <c r="D389" s="39" t="s">
        <v>149</v>
      </c>
      <c r="E389" s="103" t="s">
        <v>7</v>
      </c>
      <c r="F389" s="84">
        <v>1300</v>
      </c>
      <c r="G389" s="49">
        <f t="shared" si="38"/>
        <v>1430.0000000000002</v>
      </c>
      <c r="H389" s="43">
        <v>0</v>
      </c>
      <c r="I389" s="42">
        <f t="shared" si="37"/>
        <v>0</v>
      </c>
      <c r="J389" s="122"/>
    </row>
    <row r="390" spans="1:10" ht="13.5">
      <c r="A390" s="18"/>
      <c r="B390" s="26" t="s">
        <v>560</v>
      </c>
      <c r="C390" s="20" t="s">
        <v>290</v>
      </c>
      <c r="D390" s="39" t="s">
        <v>149</v>
      </c>
      <c r="E390" s="103" t="s">
        <v>7</v>
      </c>
      <c r="F390" s="84">
        <v>1800</v>
      </c>
      <c r="G390" s="49">
        <f t="shared" si="38"/>
        <v>1980.0000000000002</v>
      </c>
      <c r="H390" s="43">
        <v>0</v>
      </c>
      <c r="I390" s="42">
        <f t="shared" si="37"/>
        <v>0</v>
      </c>
      <c r="J390" s="122"/>
    </row>
    <row r="391" spans="1:10" ht="13.5">
      <c r="A391" s="18"/>
      <c r="B391" s="26" t="s">
        <v>561</v>
      </c>
      <c r="C391" s="20" t="s">
        <v>291</v>
      </c>
      <c r="D391" s="39" t="s">
        <v>149</v>
      </c>
      <c r="E391" s="103" t="s">
        <v>7</v>
      </c>
      <c r="F391" s="84">
        <v>3600</v>
      </c>
      <c r="G391" s="49">
        <f t="shared" si="38"/>
        <v>3960.0000000000005</v>
      </c>
      <c r="H391" s="43">
        <v>0</v>
      </c>
      <c r="I391" s="42">
        <f t="shared" si="37"/>
        <v>0</v>
      </c>
      <c r="J391" s="122" t="s">
        <v>1408</v>
      </c>
    </row>
    <row r="392" spans="1:10" ht="13.5">
      <c r="A392" s="18"/>
      <c r="B392" s="26" t="s">
        <v>562</v>
      </c>
      <c r="C392" s="20" t="s">
        <v>292</v>
      </c>
      <c r="D392" s="39" t="s">
        <v>149</v>
      </c>
      <c r="E392" s="103" t="s">
        <v>7</v>
      </c>
      <c r="F392" s="84">
        <v>4700</v>
      </c>
      <c r="G392" s="49">
        <f t="shared" si="38"/>
        <v>5170</v>
      </c>
      <c r="H392" s="43">
        <v>0</v>
      </c>
      <c r="I392" s="42">
        <f t="shared" si="37"/>
        <v>0</v>
      </c>
      <c r="J392" s="122" t="s">
        <v>1404</v>
      </c>
    </row>
    <row r="393" spans="1:10" ht="13.5">
      <c r="A393" s="18"/>
      <c r="B393" s="26" t="s">
        <v>563</v>
      </c>
      <c r="C393" s="20" t="s">
        <v>293</v>
      </c>
      <c r="D393" s="39" t="s">
        <v>252</v>
      </c>
      <c r="E393" s="103" t="s">
        <v>7</v>
      </c>
      <c r="F393" s="84">
        <v>6600</v>
      </c>
      <c r="G393" s="49">
        <f t="shared" si="38"/>
        <v>7260.000000000001</v>
      </c>
      <c r="H393" s="43">
        <v>0</v>
      </c>
      <c r="I393" s="42">
        <f t="shared" si="37"/>
        <v>0</v>
      </c>
      <c r="J393" s="122" t="s">
        <v>1054</v>
      </c>
    </row>
    <row r="394" spans="1:10" ht="13.5">
      <c r="A394" s="18"/>
      <c r="B394" s="26" t="s">
        <v>564</v>
      </c>
      <c r="C394" s="20" t="s">
        <v>731</v>
      </c>
      <c r="D394" s="39" t="s">
        <v>294</v>
      </c>
      <c r="E394" s="103" t="s">
        <v>7</v>
      </c>
      <c r="F394" s="84">
        <v>11200</v>
      </c>
      <c r="G394" s="49">
        <f t="shared" si="38"/>
        <v>12320.000000000002</v>
      </c>
      <c r="H394" s="113">
        <v>0</v>
      </c>
      <c r="I394" s="42">
        <f t="shared" si="37"/>
        <v>0</v>
      </c>
      <c r="J394" s="122" t="s">
        <v>1145</v>
      </c>
    </row>
    <row r="395" spans="1:10" ht="13.5">
      <c r="A395" s="18"/>
      <c r="B395" s="26" t="s">
        <v>565</v>
      </c>
      <c r="C395" s="20" t="s">
        <v>732</v>
      </c>
      <c r="D395" s="39" t="s">
        <v>295</v>
      </c>
      <c r="E395" s="103" t="s">
        <v>7</v>
      </c>
      <c r="F395" s="84">
        <v>12000</v>
      </c>
      <c r="G395" s="49">
        <f t="shared" si="38"/>
        <v>13200.000000000002</v>
      </c>
      <c r="H395" s="113">
        <v>0</v>
      </c>
      <c r="I395" s="42">
        <f t="shared" si="37"/>
        <v>0</v>
      </c>
      <c r="J395" s="122" t="s">
        <v>1146</v>
      </c>
    </row>
    <row r="396" spans="1:10" ht="13.5">
      <c r="A396" s="18"/>
      <c r="B396" s="26" t="s">
        <v>566</v>
      </c>
      <c r="C396" s="20" t="s">
        <v>296</v>
      </c>
      <c r="D396" s="39" t="s">
        <v>252</v>
      </c>
      <c r="E396" s="103" t="s">
        <v>7</v>
      </c>
      <c r="F396" s="84">
        <v>6600</v>
      </c>
      <c r="G396" s="49">
        <f t="shared" si="38"/>
        <v>7260.000000000001</v>
      </c>
      <c r="H396" s="43">
        <v>0</v>
      </c>
      <c r="I396" s="42">
        <f t="shared" si="37"/>
        <v>0</v>
      </c>
      <c r="J396" s="122" t="s">
        <v>1054</v>
      </c>
    </row>
    <row r="397" spans="1:10" ht="13.5">
      <c r="A397" s="18"/>
      <c r="B397" s="26" t="s">
        <v>567</v>
      </c>
      <c r="C397" s="20" t="s">
        <v>297</v>
      </c>
      <c r="D397" s="39" t="s">
        <v>252</v>
      </c>
      <c r="E397" s="103" t="s">
        <v>7</v>
      </c>
      <c r="F397" s="84">
        <v>6600</v>
      </c>
      <c r="G397" s="49">
        <f t="shared" si="38"/>
        <v>7260.000000000001</v>
      </c>
      <c r="H397" s="43">
        <v>0</v>
      </c>
      <c r="I397" s="42">
        <f t="shared" si="37"/>
        <v>0</v>
      </c>
      <c r="J397" s="122"/>
    </row>
    <row r="398" spans="1:10" ht="13.5">
      <c r="A398" s="18"/>
      <c r="B398" s="26" t="s">
        <v>568</v>
      </c>
      <c r="C398" s="20" t="s">
        <v>298</v>
      </c>
      <c r="D398" s="39" t="s">
        <v>252</v>
      </c>
      <c r="E398" s="103" t="s">
        <v>7</v>
      </c>
      <c r="F398" s="84">
        <v>6600</v>
      </c>
      <c r="G398" s="49">
        <f t="shared" si="38"/>
        <v>7260.000000000001</v>
      </c>
      <c r="H398" s="43">
        <v>0</v>
      </c>
      <c r="I398" s="42">
        <f t="shared" si="37"/>
        <v>0</v>
      </c>
      <c r="J398" s="122" t="s">
        <v>1054</v>
      </c>
    </row>
    <row r="399" spans="1:10" ht="13.5">
      <c r="A399" s="18"/>
      <c r="B399" s="26" t="s">
        <v>569</v>
      </c>
      <c r="C399" s="20" t="s">
        <v>299</v>
      </c>
      <c r="D399" s="39" t="s">
        <v>252</v>
      </c>
      <c r="E399" s="103" t="s">
        <v>169</v>
      </c>
      <c r="F399" s="84">
        <v>6100</v>
      </c>
      <c r="G399" s="49">
        <f t="shared" si="38"/>
        <v>6710.000000000001</v>
      </c>
      <c r="H399" s="43">
        <v>0</v>
      </c>
      <c r="I399" s="42">
        <f t="shared" si="37"/>
        <v>0</v>
      </c>
      <c r="J399" s="122"/>
    </row>
    <row r="400" spans="1:10" ht="13.5">
      <c r="A400" s="18"/>
      <c r="B400" s="26" t="s">
        <v>934</v>
      </c>
      <c r="C400" s="20" t="s">
        <v>932</v>
      </c>
      <c r="D400" s="39" t="s">
        <v>252</v>
      </c>
      <c r="E400" s="105" t="s">
        <v>169</v>
      </c>
      <c r="F400" s="84">
        <v>6100</v>
      </c>
      <c r="G400" s="49">
        <f t="shared" si="38"/>
        <v>6710.000000000001</v>
      </c>
      <c r="H400" s="43">
        <v>0</v>
      </c>
      <c r="I400" s="42">
        <f>PRODUCT(H400,F400)</f>
        <v>0</v>
      </c>
      <c r="J400" s="122"/>
    </row>
    <row r="401" spans="1:10" ht="13.5">
      <c r="A401" s="18"/>
      <c r="B401" s="26" t="s">
        <v>570</v>
      </c>
      <c r="C401" s="20" t="s">
        <v>300</v>
      </c>
      <c r="D401" s="39" t="s">
        <v>252</v>
      </c>
      <c r="E401" s="103" t="s">
        <v>169</v>
      </c>
      <c r="F401" s="84">
        <v>6100</v>
      </c>
      <c r="G401" s="49">
        <f t="shared" si="38"/>
        <v>6710.000000000001</v>
      </c>
      <c r="H401" s="43">
        <v>0</v>
      </c>
      <c r="I401" s="42">
        <f t="shared" si="37"/>
        <v>0</v>
      </c>
      <c r="J401" s="122" t="s">
        <v>1054</v>
      </c>
    </row>
    <row r="402" spans="1:10" ht="13.5">
      <c r="A402" s="18"/>
      <c r="B402" s="26" t="s">
        <v>571</v>
      </c>
      <c r="C402" s="20" t="s">
        <v>301</v>
      </c>
      <c r="D402" s="39" t="s">
        <v>252</v>
      </c>
      <c r="E402" s="103" t="s">
        <v>7</v>
      </c>
      <c r="F402" s="84">
        <v>7600</v>
      </c>
      <c r="G402" s="49">
        <f t="shared" si="38"/>
        <v>8360</v>
      </c>
      <c r="H402" s="43">
        <v>0</v>
      </c>
      <c r="I402" s="42">
        <f t="shared" si="37"/>
        <v>0</v>
      </c>
      <c r="J402" s="122" t="s">
        <v>1054</v>
      </c>
    </row>
    <row r="403" spans="1:10" ht="13.5">
      <c r="A403" s="18"/>
      <c r="B403" s="26" t="s">
        <v>572</v>
      </c>
      <c r="C403" s="20" t="s">
        <v>302</v>
      </c>
      <c r="D403" s="39" t="s">
        <v>252</v>
      </c>
      <c r="E403" s="103" t="s">
        <v>7</v>
      </c>
      <c r="F403" s="84">
        <v>7600</v>
      </c>
      <c r="G403" s="49">
        <f t="shared" si="38"/>
        <v>8360</v>
      </c>
      <c r="H403" s="43">
        <v>0</v>
      </c>
      <c r="I403" s="42">
        <f t="shared" si="37"/>
        <v>0</v>
      </c>
      <c r="J403" s="122" t="s">
        <v>1054</v>
      </c>
    </row>
    <row r="404" spans="1:10" ht="13.5">
      <c r="A404" s="18"/>
      <c r="B404" s="26" t="s">
        <v>573</v>
      </c>
      <c r="C404" s="20" t="s">
        <v>303</v>
      </c>
      <c r="D404" s="39" t="s">
        <v>252</v>
      </c>
      <c r="E404" s="103" t="s">
        <v>7</v>
      </c>
      <c r="F404" s="84">
        <v>5400</v>
      </c>
      <c r="G404" s="49">
        <f t="shared" si="38"/>
        <v>5940.000000000001</v>
      </c>
      <c r="H404" s="43">
        <v>0</v>
      </c>
      <c r="I404" s="42">
        <f t="shared" si="37"/>
        <v>0</v>
      </c>
      <c r="J404" s="122" t="s">
        <v>1454</v>
      </c>
    </row>
    <row r="405" spans="1:10" ht="13.5">
      <c r="A405" s="18"/>
      <c r="B405" s="26" t="s">
        <v>574</v>
      </c>
      <c r="C405" s="20" t="s">
        <v>728</v>
      </c>
      <c r="D405" s="39" t="s">
        <v>727</v>
      </c>
      <c r="E405" s="103" t="s">
        <v>7</v>
      </c>
      <c r="F405" s="84">
        <v>6600</v>
      </c>
      <c r="G405" s="49">
        <f t="shared" si="38"/>
        <v>7260.000000000001</v>
      </c>
      <c r="H405" s="43">
        <v>0</v>
      </c>
      <c r="I405" s="42">
        <f t="shared" si="37"/>
        <v>0</v>
      </c>
      <c r="J405" s="122" t="s">
        <v>1400</v>
      </c>
    </row>
    <row r="406" spans="1:10" ht="13.5">
      <c r="A406" s="18"/>
      <c r="B406" s="26" t="s">
        <v>575</v>
      </c>
      <c r="C406" s="20" t="s">
        <v>729</v>
      </c>
      <c r="D406" s="39" t="s">
        <v>727</v>
      </c>
      <c r="E406" s="103" t="s">
        <v>7</v>
      </c>
      <c r="F406" s="84">
        <v>6600</v>
      </c>
      <c r="G406" s="49">
        <f t="shared" si="38"/>
        <v>7260.000000000001</v>
      </c>
      <c r="H406" s="43">
        <v>0</v>
      </c>
      <c r="I406" s="42">
        <f t="shared" si="37"/>
        <v>0</v>
      </c>
      <c r="J406" s="122" t="s">
        <v>1400</v>
      </c>
    </row>
    <row r="407" spans="1:10" ht="13.5">
      <c r="A407" s="18"/>
      <c r="B407" s="26" t="s">
        <v>576</v>
      </c>
      <c r="C407" s="20" t="s">
        <v>730</v>
      </c>
      <c r="D407" s="39" t="s">
        <v>727</v>
      </c>
      <c r="E407" s="103" t="s">
        <v>7</v>
      </c>
      <c r="F407" s="84">
        <v>6600</v>
      </c>
      <c r="G407" s="49">
        <f t="shared" si="38"/>
        <v>7260.000000000001</v>
      </c>
      <c r="H407" s="43">
        <v>0</v>
      </c>
      <c r="I407" s="42">
        <f t="shared" si="37"/>
        <v>0</v>
      </c>
      <c r="J407" s="122" t="s">
        <v>1144</v>
      </c>
    </row>
    <row r="408" spans="1:10" ht="13.5">
      <c r="A408" s="18"/>
      <c r="B408" s="26" t="s">
        <v>577</v>
      </c>
      <c r="C408" s="20" t="s">
        <v>304</v>
      </c>
      <c r="D408" s="39" t="s">
        <v>252</v>
      </c>
      <c r="E408" s="103" t="s">
        <v>7</v>
      </c>
      <c r="F408" s="84">
        <v>4700</v>
      </c>
      <c r="G408" s="49">
        <f t="shared" si="38"/>
        <v>5170</v>
      </c>
      <c r="H408" s="43">
        <v>0</v>
      </c>
      <c r="I408" s="42">
        <f t="shared" si="37"/>
        <v>0</v>
      </c>
      <c r="J408" s="122" t="s">
        <v>1054</v>
      </c>
    </row>
    <row r="409" spans="1:10" ht="13.5">
      <c r="A409" s="18"/>
      <c r="B409" s="26" t="s">
        <v>578</v>
      </c>
      <c r="C409" s="20" t="s">
        <v>305</v>
      </c>
      <c r="D409" s="39" t="s">
        <v>252</v>
      </c>
      <c r="E409" s="103" t="s">
        <v>7</v>
      </c>
      <c r="F409" s="84">
        <v>4700</v>
      </c>
      <c r="G409" s="49">
        <f t="shared" si="38"/>
        <v>5170</v>
      </c>
      <c r="H409" s="43">
        <v>0</v>
      </c>
      <c r="I409" s="42">
        <f t="shared" si="37"/>
        <v>0</v>
      </c>
      <c r="J409" s="122"/>
    </row>
    <row r="410" spans="1:10" ht="13.5">
      <c r="A410" s="18"/>
      <c r="B410" s="26" t="s">
        <v>579</v>
      </c>
      <c r="C410" s="20" t="s">
        <v>306</v>
      </c>
      <c r="D410" s="39" t="s">
        <v>252</v>
      </c>
      <c r="E410" s="103" t="s">
        <v>7</v>
      </c>
      <c r="F410" s="84">
        <v>4700</v>
      </c>
      <c r="G410" s="49">
        <f t="shared" si="38"/>
        <v>5170</v>
      </c>
      <c r="H410" s="43">
        <v>0</v>
      </c>
      <c r="I410" s="42">
        <f t="shared" si="37"/>
        <v>0</v>
      </c>
      <c r="J410" s="122"/>
    </row>
    <row r="411" spans="1:10" ht="13.5">
      <c r="A411" s="18"/>
      <c r="B411" s="26" t="s">
        <v>580</v>
      </c>
      <c r="C411" s="20" t="s">
        <v>310</v>
      </c>
      <c r="D411" s="39" t="s">
        <v>252</v>
      </c>
      <c r="E411" s="103" t="s">
        <v>169</v>
      </c>
      <c r="F411" s="84">
        <v>6100</v>
      </c>
      <c r="G411" s="49">
        <f t="shared" si="38"/>
        <v>6710.000000000001</v>
      </c>
      <c r="H411" s="43">
        <v>0</v>
      </c>
      <c r="I411" s="42">
        <f t="shared" si="37"/>
        <v>0</v>
      </c>
      <c r="J411" s="122"/>
    </row>
    <row r="412" spans="1:10" ht="13.5">
      <c r="A412" s="18"/>
      <c r="B412" s="26" t="s">
        <v>581</v>
      </c>
      <c r="C412" s="20" t="s">
        <v>311</v>
      </c>
      <c r="D412" s="39" t="s">
        <v>149</v>
      </c>
      <c r="E412" s="103" t="s">
        <v>7</v>
      </c>
      <c r="F412" s="84">
        <v>5700</v>
      </c>
      <c r="G412" s="49">
        <f t="shared" si="38"/>
        <v>6270.000000000001</v>
      </c>
      <c r="H412" s="43">
        <v>0</v>
      </c>
      <c r="I412" s="42">
        <f t="shared" si="37"/>
        <v>0</v>
      </c>
      <c r="J412" s="122"/>
    </row>
    <row r="413" spans="1:10" ht="13.5">
      <c r="A413" s="18"/>
      <c r="B413" s="26" t="s">
        <v>948</v>
      </c>
      <c r="C413" s="20" t="s">
        <v>933</v>
      </c>
      <c r="D413" s="39" t="s">
        <v>1026</v>
      </c>
      <c r="E413" s="105" t="s">
        <v>778</v>
      </c>
      <c r="F413" s="84">
        <v>5700</v>
      </c>
      <c r="G413" s="49">
        <f t="shared" si="38"/>
        <v>6270.000000000001</v>
      </c>
      <c r="H413" s="43">
        <v>0</v>
      </c>
      <c r="I413" s="42">
        <f>PRODUCT(H413,F413)</f>
        <v>0</v>
      </c>
      <c r="J413" s="122"/>
    </row>
    <row r="414" spans="1:10" ht="13.5">
      <c r="A414" s="18"/>
      <c r="B414" s="26" t="s">
        <v>582</v>
      </c>
      <c r="C414" s="20" t="s">
        <v>312</v>
      </c>
      <c r="D414" s="39" t="s">
        <v>313</v>
      </c>
      <c r="E414" s="103" t="s">
        <v>7</v>
      </c>
      <c r="F414" s="84">
        <v>9000</v>
      </c>
      <c r="G414" s="49">
        <f t="shared" si="38"/>
        <v>9900</v>
      </c>
      <c r="H414" s="43">
        <v>0</v>
      </c>
      <c r="I414" s="42">
        <f t="shared" si="37"/>
        <v>0</v>
      </c>
      <c r="J414" s="122" t="s">
        <v>1054</v>
      </c>
    </row>
    <row r="415" spans="1:10" ht="13.5">
      <c r="A415" s="18"/>
      <c r="B415" s="26" t="s">
        <v>765</v>
      </c>
      <c r="C415" s="20" t="s">
        <v>766</v>
      </c>
      <c r="D415" s="39" t="s">
        <v>313</v>
      </c>
      <c r="E415" s="105" t="s">
        <v>767</v>
      </c>
      <c r="F415" s="84">
        <v>15000</v>
      </c>
      <c r="G415" s="49">
        <f t="shared" si="38"/>
        <v>16500</v>
      </c>
      <c r="H415" s="43">
        <v>0</v>
      </c>
      <c r="I415" s="42">
        <f aca="true" t="shared" si="39" ref="I415:I422">PRODUCT(H415,F415)</f>
        <v>0</v>
      </c>
      <c r="J415" s="122" t="s">
        <v>1054</v>
      </c>
    </row>
    <row r="416" spans="1:10" ht="13.5">
      <c r="A416" s="18"/>
      <c r="B416" s="26" t="s">
        <v>826</v>
      </c>
      <c r="C416" s="20" t="s">
        <v>828</v>
      </c>
      <c r="D416" s="39" t="s">
        <v>313</v>
      </c>
      <c r="E416" s="105" t="s">
        <v>827</v>
      </c>
      <c r="F416" s="84">
        <v>46000</v>
      </c>
      <c r="G416" s="49">
        <f t="shared" si="38"/>
        <v>50600.00000000001</v>
      </c>
      <c r="H416" s="43">
        <v>0</v>
      </c>
      <c r="I416" s="42">
        <f t="shared" si="39"/>
        <v>0</v>
      </c>
      <c r="J416" s="122" t="s">
        <v>1418</v>
      </c>
    </row>
    <row r="417" spans="1:10" ht="13.5">
      <c r="A417" s="18"/>
      <c r="B417" s="26" t="s">
        <v>863</v>
      </c>
      <c r="C417" s="20" t="s">
        <v>864</v>
      </c>
      <c r="D417" s="39" t="s">
        <v>313</v>
      </c>
      <c r="E417" s="105" t="s">
        <v>778</v>
      </c>
      <c r="F417" s="84">
        <v>13000</v>
      </c>
      <c r="G417" s="49">
        <f t="shared" si="38"/>
        <v>14300.000000000002</v>
      </c>
      <c r="H417" s="43">
        <v>0</v>
      </c>
      <c r="I417" s="42">
        <f t="shared" si="39"/>
        <v>0</v>
      </c>
      <c r="J417" s="122" t="s">
        <v>1576</v>
      </c>
    </row>
    <row r="418" spans="1:10" ht="13.5">
      <c r="A418" s="18"/>
      <c r="B418" s="26" t="s">
        <v>1023</v>
      </c>
      <c r="C418" s="107" t="s">
        <v>1025</v>
      </c>
      <c r="D418" s="39" t="s">
        <v>1204</v>
      </c>
      <c r="E418" s="105" t="s">
        <v>778</v>
      </c>
      <c r="F418" s="84">
        <v>5500</v>
      </c>
      <c r="G418" s="49">
        <f t="shared" si="38"/>
        <v>6050.000000000001</v>
      </c>
      <c r="H418" s="43">
        <v>0</v>
      </c>
      <c r="I418" s="42">
        <f t="shared" si="39"/>
        <v>0</v>
      </c>
      <c r="J418" s="122" t="s">
        <v>1418</v>
      </c>
    </row>
    <row r="419" spans="1:10" ht="13.5">
      <c r="A419" s="18"/>
      <c r="B419" s="26" t="s">
        <v>1024</v>
      </c>
      <c r="C419" s="107" t="s">
        <v>1206</v>
      </c>
      <c r="D419" s="39" t="s">
        <v>313</v>
      </c>
      <c r="E419" s="105" t="s">
        <v>778</v>
      </c>
      <c r="F419" s="84">
        <v>19800</v>
      </c>
      <c r="G419" s="49">
        <f t="shared" si="38"/>
        <v>21780</v>
      </c>
      <c r="H419" s="43">
        <v>0</v>
      </c>
      <c r="I419" s="42">
        <f t="shared" si="39"/>
        <v>0</v>
      </c>
      <c r="J419" s="122" t="s">
        <v>1054</v>
      </c>
    </row>
    <row r="420" spans="1:10" ht="13.5">
      <c r="A420" s="18"/>
      <c r="B420" s="26" t="s">
        <v>1202</v>
      </c>
      <c r="C420" s="107" t="s">
        <v>1205</v>
      </c>
      <c r="D420" s="39" t="s">
        <v>149</v>
      </c>
      <c r="E420" s="105" t="s">
        <v>778</v>
      </c>
      <c r="F420" s="84">
        <v>7900</v>
      </c>
      <c r="G420" s="49">
        <f t="shared" si="38"/>
        <v>8690</v>
      </c>
      <c r="H420" s="43">
        <v>0</v>
      </c>
      <c r="I420" s="42">
        <f t="shared" si="39"/>
        <v>0</v>
      </c>
      <c r="J420" s="122"/>
    </row>
    <row r="421" spans="1:10" ht="13.5">
      <c r="A421" s="18"/>
      <c r="B421" s="26" t="s">
        <v>1203</v>
      </c>
      <c r="C421" s="20" t="s">
        <v>1207</v>
      </c>
      <c r="D421" s="39" t="s">
        <v>313</v>
      </c>
      <c r="E421" s="105" t="s">
        <v>778</v>
      </c>
      <c r="F421" s="84">
        <v>19500</v>
      </c>
      <c r="G421" s="49">
        <f t="shared" si="38"/>
        <v>21450</v>
      </c>
      <c r="H421" s="43">
        <v>0</v>
      </c>
      <c r="I421" s="42">
        <f t="shared" si="39"/>
        <v>0</v>
      </c>
      <c r="J421" s="122" t="s">
        <v>1522</v>
      </c>
    </row>
    <row r="422" spans="1:10" ht="13.5">
      <c r="A422" s="18"/>
      <c r="B422" s="26" t="s">
        <v>1208</v>
      </c>
      <c r="C422" s="20" t="s">
        <v>1209</v>
      </c>
      <c r="D422" s="39" t="s">
        <v>1474</v>
      </c>
      <c r="E422" s="105" t="s">
        <v>778</v>
      </c>
      <c r="F422" s="84">
        <v>19500</v>
      </c>
      <c r="G422" s="49">
        <f t="shared" si="38"/>
        <v>21450</v>
      </c>
      <c r="H422" s="43">
        <v>0</v>
      </c>
      <c r="I422" s="42">
        <f t="shared" si="39"/>
        <v>0</v>
      </c>
      <c r="J422" s="122" t="s">
        <v>1521</v>
      </c>
    </row>
    <row r="423" spans="1:10" s="50" customFormat="1" ht="13.5">
      <c r="A423" s="18"/>
      <c r="B423" s="26" t="s">
        <v>1379</v>
      </c>
      <c r="C423" s="20" t="s">
        <v>1382</v>
      </c>
      <c r="D423" s="39" t="s">
        <v>1383</v>
      </c>
      <c r="E423" s="105" t="s">
        <v>778</v>
      </c>
      <c r="F423" s="84">
        <v>4500</v>
      </c>
      <c r="G423" s="49">
        <f>PRODUCT(F423,1.1)</f>
        <v>4950</v>
      </c>
      <c r="H423" s="43">
        <v>0</v>
      </c>
      <c r="I423" s="42">
        <f>PRODUCT(H423,F423)</f>
        <v>0</v>
      </c>
      <c r="J423" s="122"/>
    </row>
    <row r="424" spans="1:10" s="50" customFormat="1" ht="13.5">
      <c r="A424" s="18"/>
      <c r="B424" s="26" t="s">
        <v>1380</v>
      </c>
      <c r="C424" s="20" t="s">
        <v>1381</v>
      </c>
      <c r="D424" s="39" t="s">
        <v>1383</v>
      </c>
      <c r="E424" s="105" t="s">
        <v>778</v>
      </c>
      <c r="F424" s="84">
        <v>4500</v>
      </c>
      <c r="G424" s="49">
        <f>PRODUCT(F424,1.1)</f>
        <v>4950</v>
      </c>
      <c r="H424" s="43">
        <v>0</v>
      </c>
      <c r="I424" s="42">
        <f>PRODUCT(H424,F424)</f>
        <v>0</v>
      </c>
      <c r="J424" s="122"/>
    </row>
    <row r="425" spans="1:10" s="50" customFormat="1" ht="13.5">
      <c r="A425" s="18"/>
      <c r="B425" s="26" t="s">
        <v>1473</v>
      </c>
      <c r="C425" s="20" t="s">
        <v>1475</v>
      </c>
      <c r="D425" s="39" t="s">
        <v>313</v>
      </c>
      <c r="E425" s="105" t="s">
        <v>778</v>
      </c>
      <c r="F425" s="84">
        <v>10000</v>
      </c>
      <c r="G425" s="49">
        <f>PRODUCT(F425,1.1)</f>
        <v>11000</v>
      </c>
      <c r="H425" s="43">
        <v>0</v>
      </c>
      <c r="I425" s="42">
        <f>PRODUCT(H425,F425)</f>
        <v>0</v>
      </c>
      <c r="J425" s="122" t="s">
        <v>1360</v>
      </c>
    </row>
    <row r="426" spans="1:10" s="50" customFormat="1" ht="13.5">
      <c r="A426" s="18"/>
      <c r="B426" s="118"/>
      <c r="C426" s="20"/>
      <c r="D426" s="39"/>
      <c r="E426" s="105"/>
      <c r="F426" s="106"/>
      <c r="G426" s="120"/>
      <c r="H426" s="119"/>
      <c r="I426" s="42"/>
      <c r="J426" s="122"/>
    </row>
    <row r="427" spans="1:10" ht="13.5">
      <c r="A427" s="18"/>
      <c r="B427" s="27"/>
      <c r="C427" s="9" t="s">
        <v>848</v>
      </c>
      <c r="D427" s="41"/>
      <c r="E427" s="104"/>
      <c r="F427" s="88"/>
      <c r="G427" s="44"/>
      <c r="H427" s="45"/>
      <c r="I427" s="44"/>
      <c r="J427" s="127"/>
    </row>
    <row r="428" spans="1:10" s="30" customFormat="1" ht="12">
      <c r="A428" s="29"/>
      <c r="B428" s="110" t="s">
        <v>1065</v>
      </c>
      <c r="C428" s="108" t="s">
        <v>0</v>
      </c>
      <c r="D428" s="108"/>
      <c r="E428" s="108" t="s">
        <v>1</v>
      </c>
      <c r="F428" s="110" t="s">
        <v>1066</v>
      </c>
      <c r="G428" s="110" t="s">
        <v>1268</v>
      </c>
      <c r="H428" s="109" t="s">
        <v>2</v>
      </c>
      <c r="I428" s="109" t="s">
        <v>3</v>
      </c>
      <c r="J428" s="121" t="s">
        <v>4</v>
      </c>
    </row>
    <row r="429" spans="1:10" ht="13.5">
      <c r="A429" s="18"/>
      <c r="B429" s="26" t="s">
        <v>626</v>
      </c>
      <c r="C429" s="20" t="s">
        <v>314</v>
      </c>
      <c r="D429" s="39" t="s">
        <v>315</v>
      </c>
      <c r="E429" s="103" t="s">
        <v>268</v>
      </c>
      <c r="F429" s="84">
        <v>700</v>
      </c>
      <c r="G429" s="49">
        <f>PRODUCT(F429,1.1)</f>
        <v>770.0000000000001</v>
      </c>
      <c r="H429" s="43">
        <v>0</v>
      </c>
      <c r="I429" s="42">
        <f aca="true" t="shared" si="40" ref="I429:I462">PRODUCT(H429,F429)</f>
        <v>0</v>
      </c>
      <c r="J429" s="122"/>
    </row>
    <row r="430" spans="1:10" ht="13.5">
      <c r="A430" s="18"/>
      <c r="B430" s="26" t="s">
        <v>627</v>
      </c>
      <c r="C430" s="20" t="s">
        <v>316</v>
      </c>
      <c r="D430" s="39" t="s">
        <v>50</v>
      </c>
      <c r="E430" s="103" t="s">
        <v>317</v>
      </c>
      <c r="F430" s="84">
        <v>500</v>
      </c>
      <c r="G430" s="49">
        <f aca="true" t="shared" si="41" ref="G430:G494">PRODUCT(F430,1.1)</f>
        <v>550</v>
      </c>
      <c r="H430" s="43">
        <v>0</v>
      </c>
      <c r="I430" s="42">
        <f t="shared" si="40"/>
        <v>0</v>
      </c>
      <c r="J430" s="122"/>
    </row>
    <row r="431" spans="1:10" ht="13.5">
      <c r="A431" s="18"/>
      <c r="B431" s="26" t="s">
        <v>628</v>
      </c>
      <c r="C431" s="20" t="s">
        <v>318</v>
      </c>
      <c r="D431" s="39" t="s">
        <v>50</v>
      </c>
      <c r="E431" s="103" t="s">
        <v>197</v>
      </c>
      <c r="F431" s="84">
        <v>600</v>
      </c>
      <c r="G431" s="49">
        <f t="shared" si="41"/>
        <v>660</v>
      </c>
      <c r="H431" s="43">
        <v>0</v>
      </c>
      <c r="I431" s="42">
        <f t="shared" si="40"/>
        <v>0</v>
      </c>
      <c r="J431" s="122" t="s">
        <v>1054</v>
      </c>
    </row>
    <row r="432" spans="1:10" ht="13.5">
      <c r="A432" s="18"/>
      <c r="B432" s="26" t="s">
        <v>629</v>
      </c>
      <c r="C432" s="20" t="s">
        <v>319</v>
      </c>
      <c r="D432" s="39" t="s">
        <v>50</v>
      </c>
      <c r="E432" s="103" t="s">
        <v>197</v>
      </c>
      <c r="F432" s="84">
        <v>600</v>
      </c>
      <c r="G432" s="49">
        <f t="shared" si="41"/>
        <v>660</v>
      </c>
      <c r="H432" s="43">
        <v>0</v>
      </c>
      <c r="I432" s="42">
        <f t="shared" si="40"/>
        <v>0</v>
      </c>
      <c r="J432" s="122"/>
    </row>
    <row r="433" spans="1:10" ht="13.5">
      <c r="A433" s="18"/>
      <c r="B433" s="26" t="s">
        <v>630</v>
      </c>
      <c r="C433" s="20" t="s">
        <v>916</v>
      </c>
      <c r="D433" s="39"/>
      <c r="E433" s="103" t="s">
        <v>320</v>
      </c>
      <c r="F433" s="84">
        <v>400</v>
      </c>
      <c r="G433" s="49">
        <f t="shared" si="41"/>
        <v>440.00000000000006</v>
      </c>
      <c r="H433" s="43">
        <v>0</v>
      </c>
      <c r="I433" s="42">
        <f t="shared" si="40"/>
        <v>0</v>
      </c>
      <c r="J433" s="122"/>
    </row>
    <row r="434" spans="1:10" ht="13.5">
      <c r="A434" s="18"/>
      <c r="B434" s="26" t="s">
        <v>631</v>
      </c>
      <c r="C434" s="20" t="s">
        <v>321</v>
      </c>
      <c r="D434" s="39" t="s">
        <v>322</v>
      </c>
      <c r="E434" s="103" t="s">
        <v>174</v>
      </c>
      <c r="F434" s="84">
        <v>800</v>
      </c>
      <c r="G434" s="49">
        <f t="shared" si="41"/>
        <v>880.0000000000001</v>
      </c>
      <c r="H434" s="43">
        <v>0</v>
      </c>
      <c r="I434" s="42">
        <f t="shared" si="40"/>
        <v>0</v>
      </c>
      <c r="J434" s="122"/>
    </row>
    <row r="435" spans="1:10" ht="13.5">
      <c r="A435" s="18"/>
      <c r="B435" s="26" t="s">
        <v>632</v>
      </c>
      <c r="C435" s="20" t="s">
        <v>323</v>
      </c>
      <c r="D435" s="39" t="s">
        <v>322</v>
      </c>
      <c r="E435" s="103" t="s">
        <v>320</v>
      </c>
      <c r="F435" s="84">
        <v>200</v>
      </c>
      <c r="G435" s="49">
        <f t="shared" si="41"/>
        <v>220.00000000000003</v>
      </c>
      <c r="H435" s="43">
        <v>0</v>
      </c>
      <c r="I435" s="42">
        <f t="shared" si="40"/>
        <v>0</v>
      </c>
      <c r="J435" s="122"/>
    </row>
    <row r="436" spans="1:10" ht="13.5">
      <c r="A436" s="18"/>
      <c r="B436" s="26" t="s">
        <v>633</v>
      </c>
      <c r="C436" s="20" t="s">
        <v>324</v>
      </c>
      <c r="D436" s="39" t="s">
        <v>325</v>
      </c>
      <c r="E436" s="103" t="s">
        <v>326</v>
      </c>
      <c r="F436" s="84">
        <v>800</v>
      </c>
      <c r="G436" s="49">
        <f t="shared" si="41"/>
        <v>880.0000000000001</v>
      </c>
      <c r="H436" s="43">
        <v>0</v>
      </c>
      <c r="I436" s="42">
        <f t="shared" si="40"/>
        <v>0</v>
      </c>
      <c r="J436" s="122"/>
    </row>
    <row r="437" spans="1:10" ht="13.5">
      <c r="A437" s="18"/>
      <c r="B437" s="26" t="s">
        <v>634</v>
      </c>
      <c r="C437" s="20" t="s">
        <v>327</v>
      </c>
      <c r="D437" s="39" t="s">
        <v>328</v>
      </c>
      <c r="E437" s="103" t="s">
        <v>329</v>
      </c>
      <c r="F437" s="84">
        <v>800</v>
      </c>
      <c r="G437" s="49">
        <f t="shared" si="41"/>
        <v>880.0000000000001</v>
      </c>
      <c r="H437" s="43">
        <v>0</v>
      </c>
      <c r="I437" s="42">
        <f t="shared" si="40"/>
        <v>0</v>
      </c>
      <c r="J437" s="122"/>
    </row>
    <row r="438" spans="1:10" ht="13.5">
      <c r="A438" s="18"/>
      <c r="B438" s="26" t="s">
        <v>635</v>
      </c>
      <c r="C438" s="20" t="s">
        <v>330</v>
      </c>
      <c r="D438" s="39" t="s">
        <v>331</v>
      </c>
      <c r="E438" s="103" t="s">
        <v>332</v>
      </c>
      <c r="F438" s="84">
        <v>500</v>
      </c>
      <c r="G438" s="49">
        <f t="shared" si="41"/>
        <v>550</v>
      </c>
      <c r="H438" s="43">
        <v>0</v>
      </c>
      <c r="I438" s="42">
        <f t="shared" si="40"/>
        <v>0</v>
      </c>
      <c r="J438" s="122"/>
    </row>
    <row r="439" spans="1:10" ht="13.5">
      <c r="A439" s="18"/>
      <c r="B439" s="26" t="s">
        <v>636</v>
      </c>
      <c r="C439" s="20" t="s">
        <v>333</v>
      </c>
      <c r="D439" s="39" t="s">
        <v>331</v>
      </c>
      <c r="E439" s="103" t="s">
        <v>332</v>
      </c>
      <c r="F439" s="84">
        <v>500</v>
      </c>
      <c r="G439" s="49">
        <f t="shared" si="41"/>
        <v>550</v>
      </c>
      <c r="H439" s="43">
        <v>0</v>
      </c>
      <c r="I439" s="42">
        <f t="shared" si="40"/>
        <v>0</v>
      </c>
      <c r="J439" s="122"/>
    </row>
    <row r="440" spans="1:10" ht="13.5">
      <c r="A440" s="18"/>
      <c r="B440" s="26" t="s">
        <v>637</v>
      </c>
      <c r="C440" s="20" t="s">
        <v>334</v>
      </c>
      <c r="D440" s="39" t="s">
        <v>335</v>
      </c>
      <c r="E440" s="103" t="s">
        <v>169</v>
      </c>
      <c r="F440" s="84">
        <v>1800</v>
      </c>
      <c r="G440" s="49">
        <f t="shared" si="41"/>
        <v>1980.0000000000002</v>
      </c>
      <c r="H440" s="43">
        <v>0</v>
      </c>
      <c r="I440" s="42">
        <f t="shared" si="40"/>
        <v>0</v>
      </c>
      <c r="J440" s="122" t="s">
        <v>1054</v>
      </c>
    </row>
    <row r="441" spans="1:10" ht="13.5">
      <c r="A441" s="18"/>
      <c r="B441" s="26" t="s">
        <v>638</v>
      </c>
      <c r="C441" s="20" t="s">
        <v>930</v>
      </c>
      <c r="D441" s="39" t="s">
        <v>336</v>
      </c>
      <c r="E441" s="103" t="s">
        <v>337</v>
      </c>
      <c r="F441" s="84">
        <v>300</v>
      </c>
      <c r="G441" s="49">
        <f t="shared" si="41"/>
        <v>330</v>
      </c>
      <c r="H441" s="43">
        <v>0</v>
      </c>
      <c r="I441" s="42">
        <f t="shared" si="40"/>
        <v>0</v>
      </c>
      <c r="J441" s="122"/>
    </row>
    <row r="442" spans="1:10" ht="13.5">
      <c r="A442" s="18"/>
      <c r="B442" s="26" t="s">
        <v>639</v>
      </c>
      <c r="C442" s="20" t="s">
        <v>338</v>
      </c>
      <c r="D442" s="39" t="s">
        <v>336</v>
      </c>
      <c r="E442" s="103" t="s">
        <v>337</v>
      </c>
      <c r="F442" s="84">
        <v>300</v>
      </c>
      <c r="G442" s="49">
        <f t="shared" si="41"/>
        <v>330</v>
      </c>
      <c r="H442" s="43">
        <v>0</v>
      </c>
      <c r="I442" s="42">
        <f t="shared" si="40"/>
        <v>0</v>
      </c>
      <c r="J442" s="122"/>
    </row>
    <row r="443" spans="1:10" ht="13.5">
      <c r="A443" s="18"/>
      <c r="B443" s="26" t="s">
        <v>640</v>
      </c>
      <c r="C443" s="20" t="s">
        <v>307</v>
      </c>
      <c r="D443" s="39" t="s">
        <v>308</v>
      </c>
      <c r="E443" s="103" t="s">
        <v>7</v>
      </c>
      <c r="F443" s="84">
        <v>600</v>
      </c>
      <c r="G443" s="49">
        <f t="shared" si="41"/>
        <v>660</v>
      </c>
      <c r="H443" s="43">
        <v>0</v>
      </c>
      <c r="I443" s="42">
        <f t="shared" si="40"/>
        <v>0</v>
      </c>
      <c r="J443" s="122"/>
    </row>
    <row r="444" spans="1:10" ht="13.5">
      <c r="A444" s="18"/>
      <c r="B444" s="26" t="s">
        <v>641</v>
      </c>
      <c r="C444" s="20" t="s">
        <v>309</v>
      </c>
      <c r="D444" s="39" t="s">
        <v>308</v>
      </c>
      <c r="E444" s="103" t="s">
        <v>7</v>
      </c>
      <c r="F444" s="84">
        <v>600</v>
      </c>
      <c r="G444" s="49">
        <f t="shared" si="41"/>
        <v>660</v>
      </c>
      <c r="H444" s="43">
        <v>0</v>
      </c>
      <c r="I444" s="42">
        <f t="shared" si="40"/>
        <v>0</v>
      </c>
      <c r="J444" s="122"/>
    </row>
    <row r="445" spans="1:10" ht="13.5">
      <c r="A445" s="18"/>
      <c r="B445" s="26" t="s">
        <v>642</v>
      </c>
      <c r="C445" s="20" t="s">
        <v>339</v>
      </c>
      <c r="D445" s="39" t="s">
        <v>50</v>
      </c>
      <c r="E445" s="103" t="s">
        <v>202</v>
      </c>
      <c r="F445" s="84">
        <v>400</v>
      </c>
      <c r="G445" s="49">
        <f t="shared" si="41"/>
        <v>440.00000000000006</v>
      </c>
      <c r="H445" s="43">
        <v>0</v>
      </c>
      <c r="I445" s="42">
        <f t="shared" si="40"/>
        <v>0</v>
      </c>
      <c r="J445" s="122"/>
    </row>
    <row r="446" spans="1:10" ht="13.5">
      <c r="A446" s="18"/>
      <c r="B446" s="26" t="s">
        <v>643</v>
      </c>
      <c r="C446" s="20" t="s">
        <v>340</v>
      </c>
      <c r="D446" s="39" t="s">
        <v>50</v>
      </c>
      <c r="E446" s="103" t="s">
        <v>341</v>
      </c>
      <c r="F446" s="84">
        <v>300</v>
      </c>
      <c r="G446" s="49">
        <f t="shared" si="41"/>
        <v>330</v>
      </c>
      <c r="H446" s="43">
        <v>0</v>
      </c>
      <c r="I446" s="42">
        <f t="shared" si="40"/>
        <v>0</v>
      </c>
      <c r="J446" s="122"/>
    </row>
    <row r="447" spans="1:10" ht="13.5">
      <c r="A447" s="18"/>
      <c r="B447" s="26" t="s">
        <v>644</v>
      </c>
      <c r="C447" s="20" t="s">
        <v>342</v>
      </c>
      <c r="D447" s="39" t="s">
        <v>343</v>
      </c>
      <c r="E447" s="103" t="s">
        <v>344</v>
      </c>
      <c r="F447" s="84">
        <v>600</v>
      </c>
      <c r="G447" s="49">
        <f t="shared" si="41"/>
        <v>660</v>
      </c>
      <c r="H447" s="43">
        <v>0</v>
      </c>
      <c r="I447" s="42">
        <f t="shared" si="40"/>
        <v>0</v>
      </c>
      <c r="J447" s="122"/>
    </row>
    <row r="448" spans="1:10" ht="13.5">
      <c r="A448" s="18"/>
      <c r="B448" s="26" t="s">
        <v>645</v>
      </c>
      <c r="C448" s="20" t="s">
        <v>1487</v>
      </c>
      <c r="D448" s="39" t="s">
        <v>1488</v>
      </c>
      <c r="E448" s="103" t="s">
        <v>169</v>
      </c>
      <c r="F448" s="84">
        <v>1600</v>
      </c>
      <c r="G448" s="49">
        <f t="shared" si="41"/>
        <v>1760.0000000000002</v>
      </c>
      <c r="H448" s="43">
        <v>0</v>
      </c>
      <c r="I448" s="42">
        <f t="shared" si="40"/>
        <v>0</v>
      </c>
      <c r="J448" s="122"/>
    </row>
    <row r="449" spans="1:10" ht="13.5">
      <c r="A449" s="18"/>
      <c r="B449" s="26" t="s">
        <v>646</v>
      </c>
      <c r="C449" s="20" t="s">
        <v>741</v>
      </c>
      <c r="D449" s="39" t="s">
        <v>50</v>
      </c>
      <c r="E449" s="103" t="s">
        <v>743</v>
      </c>
      <c r="F449" s="84">
        <v>600</v>
      </c>
      <c r="G449" s="49">
        <f t="shared" si="41"/>
        <v>660</v>
      </c>
      <c r="H449" s="43">
        <v>0</v>
      </c>
      <c r="I449" s="42">
        <f t="shared" si="40"/>
        <v>0</v>
      </c>
      <c r="J449" s="122"/>
    </row>
    <row r="450" spans="1:10" ht="13.5">
      <c r="A450" s="18"/>
      <c r="B450" s="26" t="s">
        <v>647</v>
      </c>
      <c r="C450" s="20" t="s">
        <v>345</v>
      </c>
      <c r="D450" s="39" t="s">
        <v>346</v>
      </c>
      <c r="E450" s="103" t="s">
        <v>260</v>
      </c>
      <c r="F450" s="84">
        <v>800</v>
      </c>
      <c r="G450" s="49">
        <f t="shared" si="41"/>
        <v>880.0000000000001</v>
      </c>
      <c r="H450" s="43">
        <v>0</v>
      </c>
      <c r="I450" s="42">
        <f t="shared" si="40"/>
        <v>0</v>
      </c>
      <c r="J450" s="122"/>
    </row>
    <row r="451" spans="1:10" ht="13.5">
      <c r="A451" s="18"/>
      <c r="B451" s="26" t="s">
        <v>648</v>
      </c>
      <c r="C451" s="20" t="s">
        <v>1210</v>
      </c>
      <c r="D451" s="39" t="s">
        <v>347</v>
      </c>
      <c r="E451" s="103" t="s">
        <v>174</v>
      </c>
      <c r="F451" s="84">
        <v>3000</v>
      </c>
      <c r="G451" s="49">
        <f t="shared" si="41"/>
        <v>3300.0000000000005</v>
      </c>
      <c r="H451" s="43">
        <v>0</v>
      </c>
      <c r="I451" s="42">
        <f t="shared" si="40"/>
        <v>0</v>
      </c>
      <c r="J451" s="122" t="s">
        <v>1578</v>
      </c>
    </row>
    <row r="452" spans="1:10" ht="13.5">
      <c r="A452" s="18"/>
      <c r="B452" s="26" t="s">
        <v>649</v>
      </c>
      <c r="C452" s="20" t="s">
        <v>348</v>
      </c>
      <c r="D452" s="39" t="s">
        <v>347</v>
      </c>
      <c r="E452" s="103" t="s">
        <v>174</v>
      </c>
      <c r="F452" s="84">
        <v>3000</v>
      </c>
      <c r="G452" s="49">
        <f t="shared" si="41"/>
        <v>3300.0000000000005</v>
      </c>
      <c r="H452" s="43">
        <v>0</v>
      </c>
      <c r="I452" s="42">
        <f t="shared" si="40"/>
        <v>0</v>
      </c>
      <c r="J452" s="122" t="s">
        <v>1577</v>
      </c>
    </row>
    <row r="453" spans="1:10" ht="13.5">
      <c r="A453" s="18"/>
      <c r="B453" s="26" t="s">
        <v>650</v>
      </c>
      <c r="C453" s="20" t="s">
        <v>349</v>
      </c>
      <c r="D453" s="39" t="s">
        <v>347</v>
      </c>
      <c r="E453" s="103" t="s">
        <v>174</v>
      </c>
      <c r="F453" s="84">
        <v>3000</v>
      </c>
      <c r="G453" s="49">
        <f t="shared" si="41"/>
        <v>3300.0000000000005</v>
      </c>
      <c r="H453" s="43">
        <v>0</v>
      </c>
      <c r="I453" s="42">
        <f t="shared" si="40"/>
        <v>0</v>
      </c>
      <c r="J453" s="122" t="s">
        <v>1577</v>
      </c>
    </row>
    <row r="454" spans="1:10" ht="13.5">
      <c r="A454" s="18"/>
      <c r="B454" s="26" t="s">
        <v>651</v>
      </c>
      <c r="C454" s="20" t="s">
        <v>350</v>
      </c>
      <c r="D454" s="39" t="s">
        <v>351</v>
      </c>
      <c r="E454" s="103" t="s">
        <v>275</v>
      </c>
      <c r="F454" s="84">
        <v>400</v>
      </c>
      <c r="G454" s="49">
        <f t="shared" si="41"/>
        <v>440.00000000000006</v>
      </c>
      <c r="H454" s="43">
        <v>0</v>
      </c>
      <c r="I454" s="42">
        <f t="shared" si="40"/>
        <v>0</v>
      </c>
      <c r="J454" s="122"/>
    </row>
    <row r="455" spans="1:10" ht="13.5">
      <c r="A455" s="18"/>
      <c r="B455" s="26" t="s">
        <v>652</v>
      </c>
      <c r="C455" s="20" t="s">
        <v>352</v>
      </c>
      <c r="D455" s="39" t="s">
        <v>353</v>
      </c>
      <c r="E455" s="103" t="s">
        <v>275</v>
      </c>
      <c r="F455" s="84">
        <v>300</v>
      </c>
      <c r="G455" s="49">
        <f t="shared" si="41"/>
        <v>330</v>
      </c>
      <c r="H455" s="43">
        <v>0</v>
      </c>
      <c r="I455" s="42">
        <f t="shared" si="40"/>
        <v>0</v>
      </c>
      <c r="J455" s="122" t="s">
        <v>1394</v>
      </c>
    </row>
    <row r="456" spans="1:10" ht="13.5">
      <c r="A456" s="18"/>
      <c r="B456" s="26" t="s">
        <v>706</v>
      </c>
      <c r="C456" s="20" t="s">
        <v>354</v>
      </c>
      <c r="D456" s="39" t="s">
        <v>355</v>
      </c>
      <c r="E456" s="103" t="s">
        <v>174</v>
      </c>
      <c r="F456" s="84">
        <v>300</v>
      </c>
      <c r="G456" s="49">
        <f t="shared" si="41"/>
        <v>330</v>
      </c>
      <c r="H456" s="43">
        <v>0</v>
      </c>
      <c r="I456" s="42">
        <f t="shared" si="40"/>
        <v>0</v>
      </c>
      <c r="J456" s="122"/>
    </row>
    <row r="457" spans="1:10" ht="13.5">
      <c r="A457" s="18"/>
      <c r="B457" s="26" t="s">
        <v>653</v>
      </c>
      <c r="C457" s="20" t="s">
        <v>356</v>
      </c>
      <c r="D457" s="39" t="s">
        <v>355</v>
      </c>
      <c r="E457" s="103" t="s">
        <v>197</v>
      </c>
      <c r="F457" s="84">
        <v>300</v>
      </c>
      <c r="G457" s="49">
        <f t="shared" si="41"/>
        <v>330</v>
      </c>
      <c r="H457" s="43">
        <v>0</v>
      </c>
      <c r="I457" s="42">
        <f t="shared" si="40"/>
        <v>0</v>
      </c>
      <c r="J457" s="122"/>
    </row>
    <row r="458" spans="1:10" ht="13.5">
      <c r="A458" s="18"/>
      <c r="B458" s="26" t="s">
        <v>654</v>
      </c>
      <c r="C458" s="20" t="s">
        <v>357</v>
      </c>
      <c r="D458" s="39" t="s">
        <v>355</v>
      </c>
      <c r="E458" s="103" t="s">
        <v>174</v>
      </c>
      <c r="F458" s="84">
        <v>200</v>
      </c>
      <c r="G458" s="49">
        <f t="shared" si="41"/>
        <v>220.00000000000003</v>
      </c>
      <c r="H458" s="43">
        <v>0</v>
      </c>
      <c r="I458" s="42">
        <f t="shared" si="40"/>
        <v>0</v>
      </c>
      <c r="J458" s="122"/>
    </row>
    <row r="459" spans="1:10" ht="13.5">
      <c r="A459" s="18"/>
      <c r="B459" s="26" t="s">
        <v>941</v>
      </c>
      <c r="C459" s="20" t="s">
        <v>940</v>
      </c>
      <c r="D459" s="39" t="s">
        <v>358</v>
      </c>
      <c r="E459" s="103" t="s">
        <v>359</v>
      </c>
      <c r="F459" s="84">
        <v>800</v>
      </c>
      <c r="G459" s="49">
        <f t="shared" si="41"/>
        <v>880.0000000000001</v>
      </c>
      <c r="H459" s="43">
        <v>0</v>
      </c>
      <c r="I459" s="42">
        <f t="shared" si="40"/>
        <v>0</v>
      </c>
      <c r="J459" s="122"/>
    </row>
    <row r="460" spans="1:10" ht="13.5">
      <c r="A460" s="18"/>
      <c r="B460" s="26" t="s">
        <v>655</v>
      </c>
      <c r="C460" s="20" t="s">
        <v>360</v>
      </c>
      <c r="D460" s="39" t="s">
        <v>361</v>
      </c>
      <c r="E460" s="103" t="s">
        <v>359</v>
      </c>
      <c r="F460" s="84">
        <v>800</v>
      </c>
      <c r="G460" s="49">
        <f t="shared" si="41"/>
        <v>880.0000000000001</v>
      </c>
      <c r="H460" s="43">
        <v>0</v>
      </c>
      <c r="I460" s="42">
        <f t="shared" si="40"/>
        <v>0</v>
      </c>
      <c r="J460" s="122"/>
    </row>
    <row r="461" spans="1:10" ht="13.5">
      <c r="A461" s="18"/>
      <c r="B461" s="26" t="s">
        <v>656</v>
      </c>
      <c r="C461" s="20" t="s">
        <v>362</v>
      </c>
      <c r="D461" s="39" t="s">
        <v>363</v>
      </c>
      <c r="E461" s="103" t="s">
        <v>364</v>
      </c>
      <c r="F461" s="84">
        <v>400</v>
      </c>
      <c r="G461" s="49">
        <f t="shared" si="41"/>
        <v>440.00000000000006</v>
      </c>
      <c r="H461" s="43">
        <v>0</v>
      </c>
      <c r="I461" s="42">
        <f t="shared" si="40"/>
        <v>0</v>
      </c>
      <c r="J461" s="122"/>
    </row>
    <row r="462" spans="1:10" ht="13.5">
      <c r="A462" s="18"/>
      <c r="B462" s="26" t="s">
        <v>657</v>
      </c>
      <c r="C462" s="20" t="s">
        <v>365</v>
      </c>
      <c r="D462" s="39" t="s">
        <v>366</v>
      </c>
      <c r="E462" s="103" t="s">
        <v>367</v>
      </c>
      <c r="F462" s="84">
        <v>400</v>
      </c>
      <c r="G462" s="49">
        <f t="shared" si="41"/>
        <v>440.00000000000006</v>
      </c>
      <c r="H462" s="43">
        <v>0</v>
      </c>
      <c r="I462" s="42">
        <f t="shared" si="40"/>
        <v>0</v>
      </c>
      <c r="J462" s="122"/>
    </row>
    <row r="463" spans="1:10" ht="13.5">
      <c r="A463" s="18"/>
      <c r="B463" s="26" t="s">
        <v>740</v>
      </c>
      <c r="C463" s="20" t="s">
        <v>745</v>
      </c>
      <c r="D463" s="39" t="s">
        <v>742</v>
      </c>
      <c r="E463" s="105" t="s">
        <v>744</v>
      </c>
      <c r="F463" s="106">
        <v>1500</v>
      </c>
      <c r="G463" s="49">
        <f t="shared" si="41"/>
        <v>1650.0000000000002</v>
      </c>
      <c r="H463" s="43">
        <v>0</v>
      </c>
      <c r="I463" s="42">
        <f aca="true" t="shared" si="42" ref="I463:I469">PRODUCT(H463,F463)</f>
        <v>0</v>
      </c>
      <c r="J463" s="122" t="s">
        <v>1516</v>
      </c>
    </row>
    <row r="464" spans="1:10" ht="13.5">
      <c r="A464" s="18"/>
      <c r="B464" s="26" t="s">
        <v>753</v>
      </c>
      <c r="C464" s="20" t="s">
        <v>757</v>
      </c>
      <c r="D464" s="39" t="s">
        <v>763</v>
      </c>
      <c r="E464" s="105" t="s">
        <v>762</v>
      </c>
      <c r="F464" s="106">
        <v>1000</v>
      </c>
      <c r="G464" s="49">
        <f t="shared" si="41"/>
        <v>1100</v>
      </c>
      <c r="H464" s="43">
        <v>0</v>
      </c>
      <c r="I464" s="42">
        <f t="shared" si="42"/>
        <v>0</v>
      </c>
      <c r="J464" s="122"/>
    </row>
    <row r="465" spans="1:10" ht="13.5">
      <c r="A465" s="18"/>
      <c r="B465" s="26" t="s">
        <v>754</v>
      </c>
      <c r="C465" s="20" t="s">
        <v>758</v>
      </c>
      <c r="D465" s="39" t="s">
        <v>764</v>
      </c>
      <c r="E465" s="105" t="s">
        <v>762</v>
      </c>
      <c r="F465" s="106">
        <v>1000</v>
      </c>
      <c r="G465" s="49">
        <f t="shared" si="41"/>
        <v>1100</v>
      </c>
      <c r="H465" s="43">
        <v>0</v>
      </c>
      <c r="I465" s="42">
        <f t="shared" si="42"/>
        <v>0</v>
      </c>
      <c r="J465" s="122"/>
    </row>
    <row r="466" spans="1:10" ht="13.5">
      <c r="A466" s="18"/>
      <c r="B466" s="26" t="s">
        <v>755</v>
      </c>
      <c r="C466" s="20" t="s">
        <v>760</v>
      </c>
      <c r="D466" s="39" t="s">
        <v>50</v>
      </c>
      <c r="E466" s="105" t="s">
        <v>761</v>
      </c>
      <c r="F466" s="106">
        <v>500</v>
      </c>
      <c r="G466" s="49">
        <f t="shared" si="41"/>
        <v>550</v>
      </c>
      <c r="H466" s="43">
        <v>0</v>
      </c>
      <c r="I466" s="42">
        <f t="shared" si="42"/>
        <v>0</v>
      </c>
      <c r="J466" s="122"/>
    </row>
    <row r="467" spans="1:10" ht="13.5">
      <c r="A467" s="18"/>
      <c r="B467" s="26" t="s">
        <v>756</v>
      </c>
      <c r="C467" s="20" t="s">
        <v>759</v>
      </c>
      <c r="D467" s="39" t="s">
        <v>50</v>
      </c>
      <c r="E467" s="105" t="s">
        <v>761</v>
      </c>
      <c r="F467" s="106">
        <v>500</v>
      </c>
      <c r="G467" s="49">
        <f t="shared" si="41"/>
        <v>550</v>
      </c>
      <c r="H467" s="43">
        <v>0</v>
      </c>
      <c r="I467" s="42">
        <f t="shared" si="42"/>
        <v>0</v>
      </c>
      <c r="J467" s="122"/>
    </row>
    <row r="468" spans="1:10" ht="13.5">
      <c r="A468" s="18"/>
      <c r="B468" s="26" t="s">
        <v>768</v>
      </c>
      <c r="C468" s="20" t="s">
        <v>1212</v>
      </c>
      <c r="D468" s="39" t="s">
        <v>50</v>
      </c>
      <c r="E468" s="105" t="s">
        <v>770</v>
      </c>
      <c r="F468" s="106">
        <v>400</v>
      </c>
      <c r="G468" s="49">
        <f t="shared" si="41"/>
        <v>440.00000000000006</v>
      </c>
      <c r="H468" s="43">
        <v>0</v>
      </c>
      <c r="I468" s="42">
        <f t="shared" si="42"/>
        <v>0</v>
      </c>
      <c r="J468" s="122" t="s">
        <v>1054</v>
      </c>
    </row>
    <row r="469" spans="1:10" ht="13.5">
      <c r="A469" s="18"/>
      <c r="B469" s="26" t="s">
        <v>769</v>
      </c>
      <c r="C469" s="20" t="s">
        <v>771</v>
      </c>
      <c r="D469" s="39" t="s">
        <v>50</v>
      </c>
      <c r="E469" s="105" t="s">
        <v>174</v>
      </c>
      <c r="F469" s="106">
        <v>400</v>
      </c>
      <c r="G469" s="49">
        <f t="shared" si="41"/>
        <v>440.00000000000006</v>
      </c>
      <c r="H469" s="43">
        <v>0</v>
      </c>
      <c r="I469" s="42">
        <f t="shared" si="42"/>
        <v>0</v>
      </c>
      <c r="J469" s="122" t="s">
        <v>1144</v>
      </c>
    </row>
    <row r="470" spans="1:10" ht="13.5">
      <c r="A470" s="18"/>
      <c r="B470" s="26" t="s">
        <v>772</v>
      </c>
      <c r="C470" s="20" t="s">
        <v>774</v>
      </c>
      <c r="D470" s="39" t="s">
        <v>773</v>
      </c>
      <c r="E470" s="105" t="s">
        <v>174</v>
      </c>
      <c r="F470" s="106">
        <v>300</v>
      </c>
      <c r="G470" s="49">
        <f t="shared" si="41"/>
        <v>330</v>
      </c>
      <c r="H470" s="43">
        <v>0</v>
      </c>
      <c r="I470" s="42">
        <f aca="true" t="shared" si="43" ref="I470:I477">PRODUCT(H470,F470)</f>
        <v>0</v>
      </c>
      <c r="J470" s="122"/>
    </row>
    <row r="471" spans="1:10" ht="13.5">
      <c r="A471" s="18"/>
      <c r="B471" s="26" t="s">
        <v>817</v>
      </c>
      <c r="C471" s="20" t="s">
        <v>823</v>
      </c>
      <c r="D471" s="39" t="s">
        <v>937</v>
      </c>
      <c r="E471" s="105" t="s">
        <v>825</v>
      </c>
      <c r="F471" s="106">
        <v>200</v>
      </c>
      <c r="G471" s="49">
        <f t="shared" si="41"/>
        <v>220.00000000000003</v>
      </c>
      <c r="H471" s="43">
        <v>0</v>
      </c>
      <c r="I471" s="42">
        <f t="shared" si="43"/>
        <v>0</v>
      </c>
      <c r="J471" s="122"/>
    </row>
    <row r="472" spans="1:10" ht="13.5">
      <c r="A472" s="18"/>
      <c r="B472" s="26" t="s">
        <v>818</v>
      </c>
      <c r="C472" s="20" t="s">
        <v>824</v>
      </c>
      <c r="D472" s="39" t="s">
        <v>773</v>
      </c>
      <c r="E472" s="105" t="s">
        <v>761</v>
      </c>
      <c r="F472" s="106">
        <v>300</v>
      </c>
      <c r="G472" s="49">
        <f t="shared" si="41"/>
        <v>330</v>
      </c>
      <c r="H472" s="43">
        <v>0</v>
      </c>
      <c r="I472" s="42">
        <f t="shared" si="43"/>
        <v>0</v>
      </c>
      <c r="J472" s="122"/>
    </row>
    <row r="473" spans="1:10" ht="13.5">
      <c r="A473" s="18"/>
      <c r="B473" s="26" t="s">
        <v>819</v>
      </c>
      <c r="C473" s="20" t="s">
        <v>822</v>
      </c>
      <c r="D473" s="39" t="s">
        <v>820</v>
      </c>
      <c r="E473" s="105" t="s">
        <v>821</v>
      </c>
      <c r="F473" s="106">
        <v>700</v>
      </c>
      <c r="G473" s="49">
        <f t="shared" si="41"/>
        <v>770.0000000000001</v>
      </c>
      <c r="H473" s="43">
        <v>0</v>
      </c>
      <c r="I473" s="42">
        <f t="shared" si="43"/>
        <v>0</v>
      </c>
      <c r="J473" s="122" t="s">
        <v>1572</v>
      </c>
    </row>
    <row r="474" spans="1:10" ht="13.5">
      <c r="A474" s="18"/>
      <c r="B474" s="26" t="s">
        <v>841</v>
      </c>
      <c r="C474" s="20" t="s">
        <v>843</v>
      </c>
      <c r="D474" s="39" t="s">
        <v>820</v>
      </c>
      <c r="E474" s="105" t="s">
        <v>842</v>
      </c>
      <c r="F474" s="106">
        <v>3600</v>
      </c>
      <c r="G474" s="49">
        <f t="shared" si="41"/>
        <v>3960.0000000000005</v>
      </c>
      <c r="H474" s="43">
        <v>0</v>
      </c>
      <c r="I474" s="42">
        <f t="shared" si="43"/>
        <v>0</v>
      </c>
      <c r="J474" s="122"/>
    </row>
    <row r="475" spans="1:10" ht="13.5">
      <c r="A475" s="18"/>
      <c r="B475" s="26" t="s">
        <v>858</v>
      </c>
      <c r="C475" s="20" t="s">
        <v>860</v>
      </c>
      <c r="D475" s="39" t="s">
        <v>820</v>
      </c>
      <c r="E475" s="105" t="s">
        <v>770</v>
      </c>
      <c r="F475" s="106">
        <v>600</v>
      </c>
      <c r="G475" s="49">
        <f t="shared" si="41"/>
        <v>660</v>
      </c>
      <c r="H475" s="43">
        <v>0</v>
      </c>
      <c r="I475" s="42">
        <f t="shared" si="43"/>
        <v>0</v>
      </c>
      <c r="J475" s="122"/>
    </row>
    <row r="476" spans="1:10" ht="13.5">
      <c r="A476" s="18"/>
      <c r="B476" s="26" t="s">
        <v>859</v>
      </c>
      <c r="C476" s="20" t="s">
        <v>861</v>
      </c>
      <c r="D476" s="39" t="s">
        <v>820</v>
      </c>
      <c r="E476" s="105" t="s">
        <v>770</v>
      </c>
      <c r="F476" s="106">
        <v>400</v>
      </c>
      <c r="G476" s="49">
        <f t="shared" si="41"/>
        <v>440.00000000000006</v>
      </c>
      <c r="H476" s="43">
        <v>0</v>
      </c>
      <c r="I476" s="42">
        <f t="shared" si="43"/>
        <v>0</v>
      </c>
      <c r="J476" s="122"/>
    </row>
    <row r="477" spans="1:10" ht="13.5">
      <c r="A477" s="18"/>
      <c r="B477" s="26" t="s">
        <v>862</v>
      </c>
      <c r="C477" s="20" t="s">
        <v>867</v>
      </c>
      <c r="D477" s="39" t="s">
        <v>773</v>
      </c>
      <c r="E477" s="105" t="s">
        <v>761</v>
      </c>
      <c r="F477" s="84">
        <v>300</v>
      </c>
      <c r="G477" s="49">
        <f t="shared" si="41"/>
        <v>330</v>
      </c>
      <c r="H477" s="43">
        <v>0</v>
      </c>
      <c r="I477" s="42">
        <f t="shared" si="43"/>
        <v>0</v>
      </c>
      <c r="J477" s="122"/>
    </row>
    <row r="478" spans="1:10" ht="13.5">
      <c r="A478" s="18"/>
      <c r="B478" s="26" t="s">
        <v>904</v>
      </c>
      <c r="C478" s="107" t="s">
        <v>920</v>
      </c>
      <c r="D478" s="39" t="s">
        <v>921</v>
      </c>
      <c r="E478" s="105" t="s">
        <v>922</v>
      </c>
      <c r="F478" s="84">
        <v>1500</v>
      </c>
      <c r="G478" s="49">
        <f t="shared" si="41"/>
        <v>1650.0000000000002</v>
      </c>
      <c r="H478" s="43">
        <v>0</v>
      </c>
      <c r="I478" s="42">
        <f aca="true" t="shared" si="44" ref="I478:I489">PRODUCT(H478,F478)</f>
        <v>0</v>
      </c>
      <c r="J478" s="122"/>
    </row>
    <row r="479" spans="1:10" ht="13.5">
      <c r="A479" s="18"/>
      <c r="B479" s="26" t="s">
        <v>914</v>
      </c>
      <c r="C479" s="20" t="s">
        <v>917</v>
      </c>
      <c r="D479" s="39" t="s">
        <v>919</v>
      </c>
      <c r="E479" s="105" t="s">
        <v>918</v>
      </c>
      <c r="F479" s="84">
        <v>600</v>
      </c>
      <c r="G479" s="49">
        <f t="shared" si="41"/>
        <v>660</v>
      </c>
      <c r="H479" s="43">
        <v>0</v>
      </c>
      <c r="I479" s="42">
        <f t="shared" si="44"/>
        <v>0</v>
      </c>
      <c r="J479" s="122"/>
    </row>
    <row r="480" spans="1:10" ht="13.5">
      <c r="A480" s="18"/>
      <c r="B480" s="26" t="s">
        <v>915</v>
      </c>
      <c r="C480" s="20" t="s">
        <v>1211</v>
      </c>
      <c r="D480" s="39" t="s">
        <v>820</v>
      </c>
      <c r="E480" s="105" t="s">
        <v>931</v>
      </c>
      <c r="F480" s="84">
        <v>600</v>
      </c>
      <c r="G480" s="49">
        <f t="shared" si="41"/>
        <v>660</v>
      </c>
      <c r="H480" s="43">
        <v>0</v>
      </c>
      <c r="I480" s="42">
        <f t="shared" si="44"/>
        <v>0</v>
      </c>
      <c r="J480" s="122"/>
    </row>
    <row r="481" spans="1:10" ht="13.5">
      <c r="A481" s="18"/>
      <c r="B481" s="26" t="s">
        <v>935</v>
      </c>
      <c r="C481" s="107" t="s">
        <v>945</v>
      </c>
      <c r="D481" s="39" t="s">
        <v>938</v>
      </c>
      <c r="E481" s="105" t="s">
        <v>936</v>
      </c>
      <c r="F481" s="84">
        <v>300</v>
      </c>
      <c r="G481" s="49">
        <f t="shared" si="41"/>
        <v>330</v>
      </c>
      <c r="H481" s="43">
        <v>0</v>
      </c>
      <c r="I481" s="42">
        <f t="shared" si="44"/>
        <v>0</v>
      </c>
      <c r="J481" s="122"/>
    </row>
    <row r="482" spans="1:10" ht="13.5">
      <c r="A482" s="18"/>
      <c r="B482" s="26" t="s">
        <v>1027</v>
      </c>
      <c r="C482" s="20" t="s">
        <v>1036</v>
      </c>
      <c r="D482" s="39" t="s">
        <v>1032</v>
      </c>
      <c r="E482" s="105" t="s">
        <v>1040</v>
      </c>
      <c r="F482" s="84">
        <v>600</v>
      </c>
      <c r="G482" s="49">
        <f t="shared" si="41"/>
        <v>660</v>
      </c>
      <c r="H482" s="43">
        <v>0</v>
      </c>
      <c r="I482" s="42">
        <f t="shared" si="44"/>
        <v>0</v>
      </c>
      <c r="J482" s="122"/>
    </row>
    <row r="483" spans="1:10" ht="13.5">
      <c r="A483" s="18"/>
      <c r="B483" s="26" t="s">
        <v>1028</v>
      </c>
      <c r="C483" s="20" t="s">
        <v>1037</v>
      </c>
      <c r="D483" s="39" t="s">
        <v>1032</v>
      </c>
      <c r="E483" s="105" t="s">
        <v>1041</v>
      </c>
      <c r="F483" s="84">
        <v>600</v>
      </c>
      <c r="G483" s="49">
        <f t="shared" si="41"/>
        <v>660</v>
      </c>
      <c r="H483" s="43">
        <v>0</v>
      </c>
      <c r="I483" s="42">
        <f t="shared" si="44"/>
        <v>0</v>
      </c>
      <c r="J483" s="122"/>
    </row>
    <row r="484" spans="1:10" ht="13.5">
      <c r="A484" s="18"/>
      <c r="B484" s="26" t="s">
        <v>1029</v>
      </c>
      <c r="C484" s="20" t="s">
        <v>1042</v>
      </c>
      <c r="D484" s="39" t="s">
        <v>1034</v>
      </c>
      <c r="E484" s="105" t="s">
        <v>1033</v>
      </c>
      <c r="F484" s="84">
        <v>800</v>
      </c>
      <c r="G484" s="49">
        <f t="shared" si="41"/>
        <v>880.0000000000001</v>
      </c>
      <c r="H484" s="43">
        <v>0</v>
      </c>
      <c r="I484" s="42">
        <f t="shared" si="44"/>
        <v>0</v>
      </c>
      <c r="J484" s="122"/>
    </row>
    <row r="485" spans="1:10" ht="13.5">
      <c r="A485" s="18"/>
      <c r="B485" s="26" t="s">
        <v>1047</v>
      </c>
      <c r="C485" s="107" t="s">
        <v>1043</v>
      </c>
      <c r="D485" s="39" t="s">
        <v>1030</v>
      </c>
      <c r="E485" s="105" t="s">
        <v>744</v>
      </c>
      <c r="F485" s="84">
        <v>3000</v>
      </c>
      <c r="G485" s="49">
        <f t="shared" si="41"/>
        <v>3300.0000000000005</v>
      </c>
      <c r="H485" s="43">
        <v>0</v>
      </c>
      <c r="I485" s="42">
        <f t="shared" si="44"/>
        <v>0</v>
      </c>
      <c r="J485" s="122" t="s">
        <v>1399</v>
      </c>
    </row>
    <row r="486" spans="1:10" ht="13.5">
      <c r="A486" s="18"/>
      <c r="B486" s="26" t="s">
        <v>1031</v>
      </c>
      <c r="C486" s="107" t="s">
        <v>1044</v>
      </c>
      <c r="D486" s="39" t="s">
        <v>1030</v>
      </c>
      <c r="E486" s="105" t="s">
        <v>744</v>
      </c>
      <c r="F486" s="84">
        <v>3000</v>
      </c>
      <c r="G486" s="49">
        <f t="shared" si="41"/>
        <v>3300.0000000000005</v>
      </c>
      <c r="H486" s="43">
        <v>0</v>
      </c>
      <c r="I486" s="42">
        <f t="shared" si="44"/>
        <v>0</v>
      </c>
      <c r="J486" s="122" t="s">
        <v>1398</v>
      </c>
    </row>
    <row r="487" spans="1:10" ht="13.5">
      <c r="A487" s="18"/>
      <c r="B487" s="26" t="s">
        <v>1035</v>
      </c>
      <c r="C487" s="107" t="s">
        <v>1045</v>
      </c>
      <c r="D487" s="39" t="s">
        <v>1030</v>
      </c>
      <c r="E487" s="105" t="s">
        <v>744</v>
      </c>
      <c r="F487" s="84">
        <v>3000</v>
      </c>
      <c r="G487" s="49">
        <f t="shared" si="41"/>
        <v>3300.0000000000005</v>
      </c>
      <c r="H487" s="43">
        <v>0</v>
      </c>
      <c r="I487" s="42">
        <f t="shared" si="44"/>
        <v>0</v>
      </c>
      <c r="J487" s="122" t="s">
        <v>1399</v>
      </c>
    </row>
    <row r="488" spans="1:10" ht="13.5">
      <c r="A488" s="18"/>
      <c r="B488" s="26" t="s">
        <v>1038</v>
      </c>
      <c r="C488" s="20"/>
      <c r="D488" s="39"/>
      <c r="E488" s="105"/>
      <c r="F488" s="84">
        <v>0</v>
      </c>
      <c r="G488" s="49">
        <f t="shared" si="41"/>
        <v>0</v>
      </c>
      <c r="H488" s="43">
        <v>0</v>
      </c>
      <c r="I488" s="42">
        <f t="shared" si="44"/>
        <v>0</v>
      </c>
      <c r="J488" s="122"/>
    </row>
    <row r="489" spans="1:10" ht="13.5">
      <c r="A489" s="18"/>
      <c r="B489" s="26" t="s">
        <v>1039</v>
      </c>
      <c r="C489" s="107" t="s">
        <v>1057</v>
      </c>
      <c r="D489" s="39" t="s">
        <v>937</v>
      </c>
      <c r="E489" s="105" t="s">
        <v>341</v>
      </c>
      <c r="F489" s="84">
        <v>500</v>
      </c>
      <c r="G489" s="49">
        <f t="shared" si="41"/>
        <v>550</v>
      </c>
      <c r="H489" s="43">
        <v>0</v>
      </c>
      <c r="I489" s="42">
        <f t="shared" si="44"/>
        <v>0</v>
      </c>
      <c r="J489" s="122"/>
    </row>
    <row r="490" spans="1:10" ht="13.5">
      <c r="A490" s="18"/>
      <c r="B490" s="26" t="s">
        <v>1055</v>
      </c>
      <c r="C490" s="107" t="s">
        <v>1056</v>
      </c>
      <c r="D490" s="39" t="s">
        <v>1190</v>
      </c>
      <c r="E490" s="105" t="s">
        <v>918</v>
      </c>
      <c r="F490" s="84">
        <v>600</v>
      </c>
      <c r="G490" s="49">
        <f t="shared" si="41"/>
        <v>660</v>
      </c>
      <c r="H490" s="43">
        <v>0</v>
      </c>
      <c r="I490" s="42">
        <f aca="true" t="shared" si="45" ref="I490:I495">PRODUCT(H490,F490)</f>
        <v>0</v>
      </c>
      <c r="J490" s="122"/>
    </row>
    <row r="491" spans="1:10" ht="13.5">
      <c r="A491" s="18"/>
      <c r="B491" s="26" t="s">
        <v>1062</v>
      </c>
      <c r="C491" s="107" t="s">
        <v>1529</v>
      </c>
      <c r="D491" s="39" t="s">
        <v>1190</v>
      </c>
      <c r="E491" s="105" t="s">
        <v>918</v>
      </c>
      <c r="F491" s="84">
        <v>600</v>
      </c>
      <c r="G491" s="49">
        <f t="shared" si="41"/>
        <v>660</v>
      </c>
      <c r="H491" s="43">
        <v>0</v>
      </c>
      <c r="I491" s="42">
        <f t="shared" si="45"/>
        <v>0</v>
      </c>
      <c r="J491" s="122"/>
    </row>
    <row r="492" spans="1:10" ht="13.5">
      <c r="A492" s="18"/>
      <c r="B492" s="26" t="s">
        <v>1188</v>
      </c>
      <c r="C492" s="20" t="s">
        <v>1199</v>
      </c>
      <c r="D492" s="39" t="s">
        <v>1190</v>
      </c>
      <c r="E492" s="105" t="s">
        <v>1033</v>
      </c>
      <c r="F492" s="84">
        <v>800</v>
      </c>
      <c r="G492" s="49">
        <f t="shared" si="41"/>
        <v>880.0000000000001</v>
      </c>
      <c r="H492" s="43">
        <v>0</v>
      </c>
      <c r="I492" s="42">
        <f t="shared" si="45"/>
        <v>0</v>
      </c>
      <c r="J492" s="122"/>
    </row>
    <row r="493" spans="1:10" ht="13.5">
      <c r="A493" s="18"/>
      <c r="B493" s="26" t="s">
        <v>1189</v>
      </c>
      <c r="C493" s="20" t="s">
        <v>1200</v>
      </c>
      <c r="D493" s="39" t="s">
        <v>1190</v>
      </c>
      <c r="E493" s="105" t="s">
        <v>1033</v>
      </c>
      <c r="F493" s="84">
        <v>800</v>
      </c>
      <c r="G493" s="49">
        <f t="shared" si="41"/>
        <v>880.0000000000001</v>
      </c>
      <c r="H493" s="43">
        <v>0</v>
      </c>
      <c r="I493" s="42">
        <f t="shared" si="45"/>
        <v>0</v>
      </c>
      <c r="J493" s="122"/>
    </row>
    <row r="494" spans="1:10" s="50" customFormat="1" ht="13.5">
      <c r="A494" s="18"/>
      <c r="B494" s="26" t="s">
        <v>1476</v>
      </c>
      <c r="C494" s="20" t="s">
        <v>1499</v>
      </c>
      <c r="D494" s="39" t="s">
        <v>820</v>
      </c>
      <c r="E494" s="105" t="s">
        <v>1477</v>
      </c>
      <c r="F494" s="84">
        <v>1200</v>
      </c>
      <c r="G494" s="49">
        <f t="shared" si="41"/>
        <v>1320</v>
      </c>
      <c r="H494" s="43">
        <v>0</v>
      </c>
      <c r="I494" s="42">
        <f t="shared" si="45"/>
        <v>0</v>
      </c>
      <c r="J494" s="122" t="s">
        <v>1483</v>
      </c>
    </row>
    <row r="495" spans="1:10" s="50" customFormat="1" ht="13.5">
      <c r="A495" s="18"/>
      <c r="B495" s="26" t="s">
        <v>1484</v>
      </c>
      <c r="C495" s="20" t="s">
        <v>1514</v>
      </c>
      <c r="D495" s="39" t="s">
        <v>1489</v>
      </c>
      <c r="E495" s="105" t="s">
        <v>1490</v>
      </c>
      <c r="F495" s="84">
        <v>1800</v>
      </c>
      <c r="G495" s="49">
        <f>PRODUCT(F495,1.1)</f>
        <v>1980.0000000000002</v>
      </c>
      <c r="H495" s="43">
        <v>0</v>
      </c>
      <c r="I495" s="42">
        <f t="shared" si="45"/>
        <v>0</v>
      </c>
      <c r="J495" s="122" t="s">
        <v>1483</v>
      </c>
    </row>
    <row r="496" spans="1:10" s="50" customFormat="1" ht="13.5">
      <c r="A496" s="18"/>
      <c r="B496" s="26" t="s">
        <v>1523</v>
      </c>
      <c r="C496" s="20" t="s">
        <v>1531</v>
      </c>
      <c r="D496" s="39" t="s">
        <v>1528</v>
      </c>
      <c r="E496" s="105" t="s">
        <v>1527</v>
      </c>
      <c r="F496" s="84">
        <v>600</v>
      </c>
      <c r="G496" s="49">
        <f aca="true" t="shared" si="46" ref="G496:G501">PRODUCT(F496,1.1)</f>
        <v>660</v>
      </c>
      <c r="H496" s="43">
        <v>0</v>
      </c>
      <c r="I496" s="42">
        <f aca="true" t="shared" si="47" ref="I496:I501">PRODUCT(H496,F496)</f>
        <v>0</v>
      </c>
      <c r="J496" s="126" t="s">
        <v>1534</v>
      </c>
    </row>
    <row r="497" spans="1:10" s="50" customFormat="1" ht="13.5">
      <c r="A497" s="18"/>
      <c r="B497" s="26" t="s">
        <v>1524</v>
      </c>
      <c r="C497" s="20"/>
      <c r="D497" s="39"/>
      <c r="E497" s="105"/>
      <c r="F497" s="84">
        <v>0</v>
      </c>
      <c r="G497" s="49">
        <f t="shared" si="46"/>
        <v>0</v>
      </c>
      <c r="H497" s="43">
        <v>0</v>
      </c>
      <c r="I497" s="42">
        <f>PRODUCT(H497,F497)</f>
        <v>0</v>
      </c>
      <c r="J497" s="122"/>
    </row>
    <row r="498" spans="1:10" s="50" customFormat="1" ht="13.5">
      <c r="A498" s="18"/>
      <c r="B498" s="26" t="s">
        <v>1525</v>
      </c>
      <c r="C498" s="20"/>
      <c r="D498" s="39"/>
      <c r="E498" s="105"/>
      <c r="F498" s="84">
        <v>0</v>
      </c>
      <c r="G498" s="49">
        <f t="shared" si="46"/>
        <v>0</v>
      </c>
      <c r="H498" s="43">
        <v>0</v>
      </c>
      <c r="I498" s="42">
        <f>PRODUCT(H498,F498)</f>
        <v>0</v>
      </c>
      <c r="J498" s="122"/>
    </row>
    <row r="499" spans="1:10" s="50" customFormat="1" ht="13.5">
      <c r="A499" s="18"/>
      <c r="B499" s="26" t="s">
        <v>1526</v>
      </c>
      <c r="C499" s="20" t="s">
        <v>1532</v>
      </c>
      <c r="D499" s="39" t="s">
        <v>1528</v>
      </c>
      <c r="E499" s="105" t="s">
        <v>1527</v>
      </c>
      <c r="F499" s="84">
        <v>600</v>
      </c>
      <c r="G499" s="49">
        <f t="shared" si="46"/>
        <v>660</v>
      </c>
      <c r="H499" s="43">
        <v>0</v>
      </c>
      <c r="I499" s="42">
        <f t="shared" si="47"/>
        <v>0</v>
      </c>
      <c r="J499" s="126" t="s">
        <v>1534</v>
      </c>
    </row>
    <row r="500" spans="1:10" s="50" customFormat="1" ht="13.5">
      <c r="A500" s="18"/>
      <c r="B500" s="26" t="s">
        <v>1535</v>
      </c>
      <c r="C500" s="20" t="s">
        <v>1533</v>
      </c>
      <c r="D500" s="39" t="s">
        <v>1528</v>
      </c>
      <c r="E500" s="105" t="s">
        <v>1527</v>
      </c>
      <c r="F500" s="84">
        <v>600</v>
      </c>
      <c r="G500" s="49">
        <f t="shared" si="46"/>
        <v>660</v>
      </c>
      <c r="H500" s="43">
        <v>0</v>
      </c>
      <c r="I500" s="42">
        <f t="shared" si="47"/>
        <v>0</v>
      </c>
      <c r="J500" s="126" t="s">
        <v>1534</v>
      </c>
    </row>
    <row r="501" spans="1:10" s="50" customFormat="1" ht="13.5">
      <c r="A501" s="18"/>
      <c r="B501" s="26" t="s">
        <v>1536</v>
      </c>
      <c r="C501" s="20" t="s">
        <v>1530</v>
      </c>
      <c r="D501" s="39" t="s">
        <v>820</v>
      </c>
      <c r="E501" s="105" t="s">
        <v>918</v>
      </c>
      <c r="F501" s="84">
        <v>700</v>
      </c>
      <c r="G501" s="49">
        <f t="shared" si="46"/>
        <v>770.0000000000001</v>
      </c>
      <c r="H501" s="43">
        <v>0</v>
      </c>
      <c r="I501" s="42">
        <f t="shared" si="47"/>
        <v>0</v>
      </c>
      <c r="J501" s="122" t="s">
        <v>1169</v>
      </c>
    </row>
    <row r="502" spans="1:10" ht="13.5">
      <c r="A502" s="18"/>
      <c r="B502" s="26"/>
      <c r="C502" s="20"/>
      <c r="D502" s="39"/>
      <c r="E502" s="103"/>
      <c r="F502" s="84"/>
      <c r="G502" s="49"/>
      <c r="H502" s="43"/>
      <c r="I502" s="42"/>
      <c r="J502" s="122"/>
    </row>
    <row r="503" spans="1:10" ht="13.5">
      <c r="A503" s="18"/>
      <c r="B503" s="32"/>
      <c r="C503" s="57" t="s">
        <v>707</v>
      </c>
      <c r="D503" s="64"/>
      <c r="E503" s="64"/>
      <c r="F503" s="83"/>
      <c r="G503" s="77"/>
      <c r="H503" s="65"/>
      <c r="I503" s="65"/>
      <c r="J503" s="124"/>
    </row>
    <row r="504" spans="1:10" ht="13.5">
      <c r="A504" s="18"/>
      <c r="B504" s="110" t="s">
        <v>1065</v>
      </c>
      <c r="C504" s="108" t="s">
        <v>0</v>
      </c>
      <c r="D504" s="108"/>
      <c r="E504" s="108" t="s">
        <v>1</v>
      </c>
      <c r="F504" s="110" t="s">
        <v>1066</v>
      </c>
      <c r="G504" s="110" t="s">
        <v>1268</v>
      </c>
      <c r="H504" s="109" t="s">
        <v>2</v>
      </c>
      <c r="I504" s="109" t="s">
        <v>3</v>
      </c>
      <c r="J504" s="121" t="s">
        <v>4</v>
      </c>
    </row>
    <row r="505" spans="1:10" ht="13.5">
      <c r="A505" s="18"/>
      <c r="B505" s="26" t="s">
        <v>693</v>
      </c>
      <c r="C505" s="20" t="s">
        <v>808</v>
      </c>
      <c r="D505" s="39" t="s">
        <v>368</v>
      </c>
      <c r="E505" s="103" t="s">
        <v>207</v>
      </c>
      <c r="F505" s="84">
        <v>5400</v>
      </c>
      <c r="G505" s="49">
        <f>PRODUCT(F505,1.1)</f>
        <v>5940.000000000001</v>
      </c>
      <c r="H505" s="43">
        <v>0</v>
      </c>
      <c r="I505" s="42">
        <f aca="true" t="shared" si="48" ref="I505:I511">PRODUCT(H505,F505)</f>
        <v>0</v>
      </c>
      <c r="J505" s="125"/>
    </row>
    <row r="506" spans="1:10" ht="13.5">
      <c r="A506" s="18"/>
      <c r="B506" s="26" t="s">
        <v>694</v>
      </c>
      <c r="C506" s="20" t="s">
        <v>1141</v>
      </c>
      <c r="D506" s="39" t="s">
        <v>369</v>
      </c>
      <c r="E506" s="103" t="s">
        <v>207</v>
      </c>
      <c r="F506" s="84">
        <v>5400</v>
      </c>
      <c r="G506" s="49">
        <f aca="true" t="shared" si="49" ref="G506:G528">PRODUCT(F506,1.1)</f>
        <v>5940.000000000001</v>
      </c>
      <c r="H506" s="43">
        <v>0</v>
      </c>
      <c r="I506" s="42">
        <f t="shared" si="48"/>
        <v>0</v>
      </c>
      <c r="J506" s="125"/>
    </row>
    <row r="507" spans="1:10" ht="13.5">
      <c r="A507" s="18"/>
      <c r="B507" s="26" t="s">
        <v>695</v>
      </c>
      <c r="C507" s="20" t="s">
        <v>1286</v>
      </c>
      <c r="D507" s="39" t="s">
        <v>1281</v>
      </c>
      <c r="E507" s="103" t="s">
        <v>207</v>
      </c>
      <c r="F507" s="84">
        <v>2700</v>
      </c>
      <c r="G507" s="49">
        <f t="shared" si="49"/>
        <v>2970.0000000000005</v>
      </c>
      <c r="H507" s="43">
        <v>0</v>
      </c>
      <c r="I507" s="42">
        <f t="shared" si="48"/>
        <v>0</v>
      </c>
      <c r="J507" s="125"/>
    </row>
    <row r="508" spans="1:10" ht="13.5">
      <c r="A508" s="18"/>
      <c r="B508" s="26" t="s">
        <v>804</v>
      </c>
      <c r="C508" s="20" t="s">
        <v>813</v>
      </c>
      <c r="D508" s="39" t="s">
        <v>809</v>
      </c>
      <c r="E508" s="105" t="s">
        <v>207</v>
      </c>
      <c r="F508" s="84">
        <v>2500</v>
      </c>
      <c r="G508" s="49">
        <f t="shared" si="49"/>
        <v>2750</v>
      </c>
      <c r="H508" s="43">
        <v>0</v>
      </c>
      <c r="I508" s="42">
        <f t="shared" si="48"/>
        <v>0</v>
      </c>
      <c r="J508" s="125"/>
    </row>
    <row r="509" spans="1:10" ht="13.5">
      <c r="A509" s="18"/>
      <c r="B509" s="26" t="s">
        <v>805</v>
      </c>
      <c r="C509" s="20" t="s">
        <v>814</v>
      </c>
      <c r="D509" s="39" t="s">
        <v>810</v>
      </c>
      <c r="E509" s="105" t="s">
        <v>207</v>
      </c>
      <c r="F509" s="84">
        <v>2500</v>
      </c>
      <c r="G509" s="49">
        <f t="shared" si="49"/>
        <v>2750</v>
      </c>
      <c r="H509" s="43">
        <v>0</v>
      </c>
      <c r="I509" s="42">
        <f t="shared" si="48"/>
        <v>0</v>
      </c>
      <c r="J509" s="125"/>
    </row>
    <row r="510" spans="1:10" ht="13.5">
      <c r="A510" s="18"/>
      <c r="B510" s="26" t="s">
        <v>806</v>
      </c>
      <c r="C510" s="20" t="s">
        <v>815</v>
      </c>
      <c r="D510" s="39" t="s">
        <v>811</v>
      </c>
      <c r="E510" s="105" t="s">
        <v>207</v>
      </c>
      <c r="F510" s="84">
        <v>2500</v>
      </c>
      <c r="G510" s="49">
        <f t="shared" si="49"/>
        <v>2750</v>
      </c>
      <c r="H510" s="43">
        <v>0</v>
      </c>
      <c r="I510" s="42">
        <f t="shared" si="48"/>
        <v>0</v>
      </c>
      <c r="J510" s="125"/>
    </row>
    <row r="511" spans="1:10" ht="13.5">
      <c r="A511" s="18"/>
      <c r="B511" s="26" t="s">
        <v>807</v>
      </c>
      <c r="C511" s="20" t="s">
        <v>816</v>
      </c>
      <c r="D511" s="39" t="s">
        <v>812</v>
      </c>
      <c r="E511" s="105" t="s">
        <v>207</v>
      </c>
      <c r="F511" s="84">
        <v>2500</v>
      </c>
      <c r="G511" s="49">
        <f t="shared" si="49"/>
        <v>2750</v>
      </c>
      <c r="H511" s="43">
        <v>0</v>
      </c>
      <c r="I511" s="42">
        <f t="shared" si="48"/>
        <v>0</v>
      </c>
      <c r="J511" s="125"/>
    </row>
    <row r="512" spans="1:10" ht="13.5">
      <c r="A512" s="18"/>
      <c r="B512" s="26" t="s">
        <v>829</v>
      </c>
      <c r="C512" s="20" t="s">
        <v>833</v>
      </c>
      <c r="D512" s="39" t="s">
        <v>834</v>
      </c>
      <c r="E512" s="105" t="s">
        <v>207</v>
      </c>
      <c r="F512" s="84">
        <v>1300</v>
      </c>
      <c r="G512" s="49">
        <f t="shared" si="49"/>
        <v>1430.0000000000002</v>
      </c>
      <c r="H512" s="43">
        <v>0</v>
      </c>
      <c r="I512" s="42">
        <f aca="true" t="shared" si="50" ref="I512:I519">PRODUCT(H512,F512)</f>
        <v>0</v>
      </c>
      <c r="J512" s="125"/>
    </row>
    <row r="513" spans="1:10" ht="13.5">
      <c r="A513" s="18"/>
      <c r="B513" s="26" t="s">
        <v>830</v>
      </c>
      <c r="C513" s="20" t="s">
        <v>838</v>
      </c>
      <c r="D513" s="39" t="s">
        <v>835</v>
      </c>
      <c r="E513" s="105" t="s">
        <v>207</v>
      </c>
      <c r="F513" s="84">
        <v>1300</v>
      </c>
      <c r="G513" s="49">
        <f t="shared" si="49"/>
        <v>1430.0000000000002</v>
      </c>
      <c r="H513" s="43">
        <v>0</v>
      </c>
      <c r="I513" s="42">
        <f t="shared" si="50"/>
        <v>0</v>
      </c>
      <c r="J513" s="125"/>
    </row>
    <row r="514" spans="1:10" ht="13.5">
      <c r="A514" s="18"/>
      <c r="B514" s="26" t="s">
        <v>831</v>
      </c>
      <c r="C514" s="20" t="s">
        <v>839</v>
      </c>
      <c r="D514" s="39" t="s">
        <v>836</v>
      </c>
      <c r="E514" s="105" t="s">
        <v>207</v>
      </c>
      <c r="F514" s="84">
        <v>1300</v>
      </c>
      <c r="G514" s="49">
        <f t="shared" si="49"/>
        <v>1430.0000000000002</v>
      </c>
      <c r="H514" s="43">
        <v>0</v>
      </c>
      <c r="I514" s="42">
        <f t="shared" si="50"/>
        <v>0</v>
      </c>
      <c r="J514" s="125"/>
    </row>
    <row r="515" spans="1:10" ht="13.5">
      <c r="A515" s="18"/>
      <c r="B515" s="26" t="s">
        <v>832</v>
      </c>
      <c r="C515" s="20" t="s">
        <v>840</v>
      </c>
      <c r="D515" s="39" t="s">
        <v>837</v>
      </c>
      <c r="E515" s="105" t="s">
        <v>207</v>
      </c>
      <c r="F515" s="84">
        <v>1300</v>
      </c>
      <c r="G515" s="49">
        <f t="shared" si="49"/>
        <v>1430.0000000000002</v>
      </c>
      <c r="H515" s="43">
        <v>0</v>
      </c>
      <c r="I515" s="42">
        <f t="shared" si="50"/>
        <v>0</v>
      </c>
      <c r="J515" s="125"/>
    </row>
    <row r="516" spans="1:10" ht="13.5">
      <c r="A516" s="18"/>
      <c r="B516" s="26" t="s">
        <v>849</v>
      </c>
      <c r="C516" s="20" t="s">
        <v>853</v>
      </c>
      <c r="D516" s="39" t="s">
        <v>857</v>
      </c>
      <c r="E516" s="105" t="s">
        <v>207</v>
      </c>
      <c r="F516" s="84">
        <v>2500</v>
      </c>
      <c r="G516" s="49">
        <f t="shared" si="49"/>
        <v>2750</v>
      </c>
      <c r="H516" s="43">
        <v>0</v>
      </c>
      <c r="I516" s="42">
        <f t="shared" si="50"/>
        <v>0</v>
      </c>
      <c r="J516" s="125"/>
    </row>
    <row r="517" spans="1:10" ht="13.5">
      <c r="A517" s="18"/>
      <c r="B517" s="26" t="s">
        <v>850</v>
      </c>
      <c r="C517" s="20" t="s">
        <v>854</v>
      </c>
      <c r="D517" s="39" t="s">
        <v>856</v>
      </c>
      <c r="E517" s="105" t="s">
        <v>207</v>
      </c>
      <c r="F517" s="84">
        <v>2500</v>
      </c>
      <c r="G517" s="49">
        <f t="shared" si="49"/>
        <v>2750</v>
      </c>
      <c r="H517" s="43">
        <v>0</v>
      </c>
      <c r="I517" s="42">
        <f t="shared" si="50"/>
        <v>0</v>
      </c>
      <c r="J517" s="125"/>
    </row>
    <row r="518" spans="1:10" ht="13.5">
      <c r="A518" s="18"/>
      <c r="B518" s="26" t="s">
        <v>851</v>
      </c>
      <c r="C518" s="20" t="s">
        <v>1127</v>
      </c>
      <c r="D518" s="39" t="s">
        <v>857</v>
      </c>
      <c r="E518" s="105" t="s">
        <v>207</v>
      </c>
      <c r="F518" s="84">
        <v>1300</v>
      </c>
      <c r="G518" s="49">
        <f t="shared" si="49"/>
        <v>1430.0000000000002</v>
      </c>
      <c r="H518" s="43">
        <v>0</v>
      </c>
      <c r="I518" s="42">
        <f t="shared" si="50"/>
        <v>0</v>
      </c>
      <c r="J518" s="125"/>
    </row>
    <row r="519" spans="1:10" ht="13.5">
      <c r="A519" s="18"/>
      <c r="B519" s="26" t="s">
        <v>852</v>
      </c>
      <c r="C519" s="20" t="s">
        <v>855</v>
      </c>
      <c r="D519" s="39" t="s">
        <v>856</v>
      </c>
      <c r="E519" s="105" t="s">
        <v>207</v>
      </c>
      <c r="F519" s="84">
        <v>1300</v>
      </c>
      <c r="G519" s="49">
        <f t="shared" si="49"/>
        <v>1430.0000000000002</v>
      </c>
      <c r="H519" s="43">
        <v>0</v>
      </c>
      <c r="I519" s="42">
        <f t="shared" si="50"/>
        <v>0</v>
      </c>
      <c r="J519" s="125"/>
    </row>
    <row r="520" spans="1:10" ht="13.5">
      <c r="A520" s="18"/>
      <c r="B520" s="26" t="s">
        <v>925</v>
      </c>
      <c r="C520" s="20" t="s">
        <v>946</v>
      </c>
      <c r="D520" s="39" t="s">
        <v>927</v>
      </c>
      <c r="E520" s="105" t="s">
        <v>207</v>
      </c>
      <c r="F520" s="84">
        <v>5900</v>
      </c>
      <c r="G520" s="49">
        <f t="shared" si="49"/>
        <v>6490.000000000001</v>
      </c>
      <c r="H520" s="43">
        <v>0</v>
      </c>
      <c r="I520" s="42">
        <f>PRODUCT(H520,F520)</f>
        <v>0</v>
      </c>
      <c r="J520" s="125" t="s">
        <v>1486</v>
      </c>
    </row>
    <row r="521" spans="1:10" ht="13.5">
      <c r="A521" s="18"/>
      <c r="B521" s="26" t="s">
        <v>926</v>
      </c>
      <c r="C521" s="20" t="s">
        <v>947</v>
      </c>
      <c r="D521" s="39" t="s">
        <v>939</v>
      </c>
      <c r="E521" s="105" t="s">
        <v>207</v>
      </c>
      <c r="F521" s="84">
        <v>5900</v>
      </c>
      <c r="G521" s="49">
        <f t="shared" si="49"/>
        <v>6490.000000000001</v>
      </c>
      <c r="H521" s="43">
        <v>0</v>
      </c>
      <c r="I521" s="42">
        <f>PRODUCT(H521,F521)</f>
        <v>0</v>
      </c>
      <c r="J521" s="125" t="s">
        <v>1486</v>
      </c>
    </row>
    <row r="522" spans="1:10" ht="13.5">
      <c r="A522" s="18"/>
      <c r="B522" s="26" t="s">
        <v>1106</v>
      </c>
      <c r="C522" s="20" t="s">
        <v>1143</v>
      </c>
      <c r="D522" s="39" t="s">
        <v>1114</v>
      </c>
      <c r="E522" s="105" t="s">
        <v>1118</v>
      </c>
      <c r="F522" s="84">
        <v>9400</v>
      </c>
      <c r="G522" s="49">
        <f t="shared" si="49"/>
        <v>10340</v>
      </c>
      <c r="H522" s="43">
        <v>0</v>
      </c>
      <c r="I522" s="42">
        <f aca="true" t="shared" si="51" ref="I522:I528">PRODUCT(H522,F522)</f>
        <v>0</v>
      </c>
      <c r="J522" s="125" t="s">
        <v>1515</v>
      </c>
    </row>
    <row r="523" spans="1:10" ht="13.5">
      <c r="A523" s="18"/>
      <c r="B523" s="26" t="s">
        <v>1107</v>
      </c>
      <c r="C523" s="20" t="s">
        <v>1128</v>
      </c>
      <c r="D523" s="39" t="s">
        <v>1113</v>
      </c>
      <c r="E523" s="105" t="s">
        <v>1120</v>
      </c>
      <c r="F523" s="84">
        <v>6300</v>
      </c>
      <c r="G523" s="49">
        <f t="shared" si="49"/>
        <v>6930.000000000001</v>
      </c>
      <c r="H523" s="43">
        <v>0</v>
      </c>
      <c r="I523" s="42">
        <f t="shared" si="51"/>
        <v>0</v>
      </c>
      <c r="J523" s="125" t="s">
        <v>1515</v>
      </c>
    </row>
    <row r="524" spans="1:10" ht="13.5">
      <c r="A524" s="18"/>
      <c r="B524" s="26" t="s">
        <v>1108</v>
      </c>
      <c r="C524" s="20" t="s">
        <v>1130</v>
      </c>
      <c r="D524" s="39" t="s">
        <v>1113</v>
      </c>
      <c r="E524" s="105" t="s">
        <v>1121</v>
      </c>
      <c r="F524" s="84">
        <v>2400</v>
      </c>
      <c r="G524" s="49">
        <f t="shared" si="49"/>
        <v>2640</v>
      </c>
      <c r="H524" s="43">
        <v>0</v>
      </c>
      <c r="I524" s="42">
        <f t="shared" si="51"/>
        <v>0</v>
      </c>
      <c r="J524" s="125" t="s">
        <v>1515</v>
      </c>
    </row>
    <row r="525" spans="1:10" ht="13.5">
      <c r="A525" s="18"/>
      <c r="B525" s="26" t="s">
        <v>1109</v>
      </c>
      <c r="C525" s="20" t="s">
        <v>1123</v>
      </c>
      <c r="D525" s="39" t="s">
        <v>1116</v>
      </c>
      <c r="E525" s="105" t="s">
        <v>1117</v>
      </c>
      <c r="F525" s="84">
        <v>9400</v>
      </c>
      <c r="G525" s="49">
        <f t="shared" si="49"/>
        <v>10340</v>
      </c>
      <c r="H525" s="43">
        <v>0</v>
      </c>
      <c r="I525" s="42">
        <f t="shared" si="51"/>
        <v>0</v>
      </c>
      <c r="J525" s="125" t="s">
        <v>1515</v>
      </c>
    </row>
    <row r="526" spans="1:10" ht="13.5">
      <c r="A526" s="18"/>
      <c r="B526" s="26" t="s">
        <v>1110</v>
      </c>
      <c r="C526" s="20" t="s">
        <v>1129</v>
      </c>
      <c r="D526" s="39" t="s">
        <v>1116</v>
      </c>
      <c r="E526" s="105" t="s">
        <v>1119</v>
      </c>
      <c r="F526" s="84">
        <v>6300</v>
      </c>
      <c r="G526" s="49">
        <f t="shared" si="49"/>
        <v>6930.000000000001</v>
      </c>
      <c r="H526" s="43">
        <v>0</v>
      </c>
      <c r="I526" s="42">
        <f t="shared" si="51"/>
        <v>0</v>
      </c>
      <c r="J526" s="125" t="s">
        <v>1515</v>
      </c>
    </row>
    <row r="527" spans="1:10" ht="13.5">
      <c r="A527" s="18"/>
      <c r="B527" s="26" t="s">
        <v>1111</v>
      </c>
      <c r="C527" s="20" t="s">
        <v>1131</v>
      </c>
      <c r="D527" s="39" t="s">
        <v>1115</v>
      </c>
      <c r="E527" s="105" t="s">
        <v>1122</v>
      </c>
      <c r="F527" s="84">
        <v>2400</v>
      </c>
      <c r="G527" s="49">
        <f t="shared" si="49"/>
        <v>2640</v>
      </c>
      <c r="H527" s="43">
        <v>0</v>
      </c>
      <c r="I527" s="42">
        <f t="shared" si="51"/>
        <v>0</v>
      </c>
      <c r="J527" s="125" t="s">
        <v>1515</v>
      </c>
    </row>
    <row r="528" spans="1:10" ht="13.5">
      <c r="A528" s="18"/>
      <c r="B528" s="26" t="s">
        <v>1112</v>
      </c>
      <c r="C528" s="20" t="s">
        <v>1124</v>
      </c>
      <c r="D528" s="39" t="s">
        <v>1125</v>
      </c>
      <c r="E528" s="105" t="s">
        <v>1126</v>
      </c>
      <c r="F528" s="84">
        <v>700</v>
      </c>
      <c r="G528" s="49">
        <f t="shared" si="49"/>
        <v>770.0000000000001</v>
      </c>
      <c r="H528" s="43">
        <v>0</v>
      </c>
      <c r="I528" s="42">
        <f t="shared" si="51"/>
        <v>0</v>
      </c>
      <c r="J528" s="125"/>
    </row>
    <row r="529" spans="1:10" s="50" customFormat="1" ht="13.5">
      <c r="A529" s="18"/>
      <c r="B529" s="26" t="s">
        <v>1278</v>
      </c>
      <c r="C529" s="20" t="s">
        <v>1283</v>
      </c>
      <c r="D529" s="39" t="s">
        <v>1285</v>
      </c>
      <c r="E529" s="105" t="s">
        <v>82</v>
      </c>
      <c r="F529" s="84">
        <v>6300</v>
      </c>
      <c r="G529" s="49">
        <f aca="true" t="shared" si="52" ref="G529:G534">PRODUCT(F529,1.1)</f>
        <v>6930.000000000001</v>
      </c>
      <c r="H529" s="43">
        <v>0</v>
      </c>
      <c r="I529" s="42">
        <f aca="true" t="shared" si="53" ref="I529:I534">PRODUCT(H529,F529)</f>
        <v>0</v>
      </c>
      <c r="J529" s="125" t="s">
        <v>1486</v>
      </c>
    </row>
    <row r="530" spans="1:10" s="50" customFormat="1" ht="13.5">
      <c r="A530" s="18"/>
      <c r="B530" s="26" t="s">
        <v>1279</v>
      </c>
      <c r="C530" s="20" t="s">
        <v>1284</v>
      </c>
      <c r="D530" s="39" t="s">
        <v>1285</v>
      </c>
      <c r="E530" s="105" t="s">
        <v>82</v>
      </c>
      <c r="F530" s="84">
        <v>2400</v>
      </c>
      <c r="G530" s="49">
        <f t="shared" si="52"/>
        <v>2640</v>
      </c>
      <c r="H530" s="43">
        <v>0</v>
      </c>
      <c r="I530" s="42">
        <f t="shared" si="53"/>
        <v>0</v>
      </c>
      <c r="J530" s="125" t="s">
        <v>1515</v>
      </c>
    </row>
    <row r="531" spans="1:10" s="50" customFormat="1" ht="13.5">
      <c r="A531" s="18"/>
      <c r="B531" s="26" t="s">
        <v>1289</v>
      </c>
      <c r="C531" s="20" t="s">
        <v>1287</v>
      </c>
      <c r="D531" s="39" t="s">
        <v>1285</v>
      </c>
      <c r="E531" s="105" t="s">
        <v>82</v>
      </c>
      <c r="F531" s="84">
        <v>6300</v>
      </c>
      <c r="G531" s="49">
        <f t="shared" si="52"/>
        <v>6930.000000000001</v>
      </c>
      <c r="H531" s="43">
        <v>0</v>
      </c>
      <c r="I531" s="42">
        <f t="shared" si="53"/>
        <v>0</v>
      </c>
      <c r="J531" s="125" t="s">
        <v>1515</v>
      </c>
    </row>
    <row r="532" spans="1:10" s="50" customFormat="1" ht="13.5">
      <c r="A532" s="18"/>
      <c r="B532" s="26" t="s">
        <v>1290</v>
      </c>
      <c r="C532" s="20" t="s">
        <v>1288</v>
      </c>
      <c r="D532" s="39" t="s">
        <v>1285</v>
      </c>
      <c r="E532" s="105" t="s">
        <v>82</v>
      </c>
      <c r="F532" s="84">
        <v>2400</v>
      </c>
      <c r="G532" s="49">
        <f t="shared" si="52"/>
        <v>2640</v>
      </c>
      <c r="H532" s="43">
        <v>0</v>
      </c>
      <c r="I532" s="42">
        <f t="shared" si="53"/>
        <v>0</v>
      </c>
      <c r="J532" s="125" t="s">
        <v>1515</v>
      </c>
    </row>
    <row r="533" spans="1:10" s="50" customFormat="1" ht="13.5">
      <c r="A533" s="18"/>
      <c r="B533" s="26" t="s">
        <v>1291</v>
      </c>
      <c r="C533" s="20" t="s">
        <v>1280</v>
      </c>
      <c r="D533" s="39" t="s">
        <v>1282</v>
      </c>
      <c r="E533" s="105" t="s">
        <v>82</v>
      </c>
      <c r="F533" s="84">
        <v>3200</v>
      </c>
      <c r="G533" s="49">
        <f t="shared" si="52"/>
        <v>3520.0000000000005</v>
      </c>
      <c r="H533" s="43">
        <v>0</v>
      </c>
      <c r="I533" s="42">
        <f t="shared" si="53"/>
        <v>0</v>
      </c>
      <c r="J533" s="125"/>
    </row>
    <row r="534" spans="1:10" s="50" customFormat="1" ht="13.5">
      <c r="A534" s="18"/>
      <c r="B534" s="26" t="s">
        <v>1321</v>
      </c>
      <c r="C534" s="20" t="s">
        <v>1323</v>
      </c>
      <c r="D534" s="39" t="s">
        <v>1322</v>
      </c>
      <c r="E534" s="105" t="s">
        <v>207</v>
      </c>
      <c r="F534" s="84">
        <v>2500</v>
      </c>
      <c r="G534" s="49">
        <f t="shared" si="52"/>
        <v>2750</v>
      </c>
      <c r="H534" s="43">
        <v>0</v>
      </c>
      <c r="I534" s="42">
        <f t="shared" si="53"/>
        <v>0</v>
      </c>
      <c r="J534" s="125"/>
    </row>
    <row r="535" spans="1:10" s="50" customFormat="1" ht="13.5">
      <c r="A535" s="18"/>
      <c r="B535" s="26" t="s">
        <v>1324</v>
      </c>
      <c r="C535" s="20" t="s">
        <v>1328</v>
      </c>
      <c r="D535" s="39" t="s">
        <v>1330</v>
      </c>
      <c r="E535" s="105" t="s">
        <v>82</v>
      </c>
      <c r="F535" s="84">
        <v>2500</v>
      </c>
      <c r="G535" s="49">
        <f aca="true" t="shared" si="54" ref="G535:G541">PRODUCT(F535,1.1)</f>
        <v>2750</v>
      </c>
      <c r="H535" s="43">
        <v>0</v>
      </c>
      <c r="I535" s="42">
        <f aca="true" t="shared" si="55" ref="I535:I541">PRODUCT(H535,F535)</f>
        <v>0</v>
      </c>
      <c r="J535" s="125"/>
    </row>
    <row r="536" spans="1:10" s="50" customFormat="1" ht="13.5">
      <c r="A536" s="18"/>
      <c r="B536" s="26" t="s">
        <v>1325</v>
      </c>
      <c r="C536" s="20" t="s">
        <v>1329</v>
      </c>
      <c r="D536" s="39" t="s">
        <v>1330</v>
      </c>
      <c r="E536" s="105" t="s">
        <v>82</v>
      </c>
      <c r="F536" s="84">
        <v>1300</v>
      </c>
      <c r="G536" s="49">
        <f t="shared" si="54"/>
        <v>1430.0000000000002</v>
      </c>
      <c r="H536" s="43">
        <v>0</v>
      </c>
      <c r="I536" s="42">
        <f t="shared" si="55"/>
        <v>0</v>
      </c>
      <c r="J536" s="125"/>
    </row>
    <row r="537" spans="1:10" s="50" customFormat="1" ht="13.5">
      <c r="A537" s="18"/>
      <c r="B537" s="26" t="s">
        <v>1326</v>
      </c>
      <c r="C537" s="20" t="s">
        <v>1332</v>
      </c>
      <c r="D537" s="39" t="s">
        <v>1331</v>
      </c>
      <c r="E537" s="105" t="s">
        <v>207</v>
      </c>
      <c r="F537" s="84">
        <v>2500</v>
      </c>
      <c r="G537" s="49">
        <f t="shared" si="54"/>
        <v>2750</v>
      </c>
      <c r="H537" s="43">
        <v>0</v>
      </c>
      <c r="I537" s="42">
        <f t="shared" si="55"/>
        <v>0</v>
      </c>
      <c r="J537" s="125"/>
    </row>
    <row r="538" spans="1:10" s="50" customFormat="1" ht="13.5">
      <c r="A538" s="18"/>
      <c r="B538" s="26" t="s">
        <v>1327</v>
      </c>
      <c r="C538" s="20" t="s">
        <v>1333</v>
      </c>
      <c r="D538" s="39" t="s">
        <v>1331</v>
      </c>
      <c r="E538" s="105" t="s">
        <v>82</v>
      </c>
      <c r="F538" s="84">
        <v>1300</v>
      </c>
      <c r="G538" s="49">
        <f t="shared" si="54"/>
        <v>1430.0000000000002</v>
      </c>
      <c r="H538" s="43">
        <v>0</v>
      </c>
      <c r="I538" s="42">
        <f t="shared" si="55"/>
        <v>0</v>
      </c>
      <c r="J538" s="125"/>
    </row>
    <row r="539" spans="1:10" s="50" customFormat="1" ht="13.5">
      <c r="A539" s="18"/>
      <c r="B539" s="26" t="s">
        <v>1458</v>
      </c>
      <c r="C539" s="20"/>
      <c r="D539" s="39"/>
      <c r="E539" s="105"/>
      <c r="F539" s="84">
        <v>0</v>
      </c>
      <c r="G539" s="49">
        <f t="shared" si="54"/>
        <v>0</v>
      </c>
      <c r="H539" s="43">
        <v>0</v>
      </c>
      <c r="I539" s="42">
        <f>PRODUCT(H539,F539)</f>
        <v>0</v>
      </c>
      <c r="J539" s="125"/>
    </row>
    <row r="540" spans="1:10" s="50" customFormat="1" ht="13.5">
      <c r="A540" s="18"/>
      <c r="B540" s="26" t="s">
        <v>1459</v>
      </c>
      <c r="C540" s="20" t="s">
        <v>1460</v>
      </c>
      <c r="D540" s="39" t="s">
        <v>1113</v>
      </c>
      <c r="E540" s="105" t="s">
        <v>1120</v>
      </c>
      <c r="F540" s="84">
        <v>6300</v>
      </c>
      <c r="G540" s="49">
        <f t="shared" si="54"/>
        <v>6930.000000000001</v>
      </c>
      <c r="H540" s="43">
        <v>0</v>
      </c>
      <c r="I540" s="42">
        <f t="shared" si="55"/>
        <v>0</v>
      </c>
      <c r="J540" s="125" t="s">
        <v>1515</v>
      </c>
    </row>
    <row r="541" spans="1:10" s="50" customFormat="1" ht="13.5">
      <c r="A541" s="18"/>
      <c r="B541" s="26" t="s">
        <v>1465</v>
      </c>
      <c r="C541" s="20" t="s">
        <v>1461</v>
      </c>
      <c r="D541" s="39" t="s">
        <v>1113</v>
      </c>
      <c r="E541" s="105" t="s">
        <v>1121</v>
      </c>
      <c r="F541" s="84">
        <v>2400</v>
      </c>
      <c r="G541" s="49">
        <f t="shared" si="54"/>
        <v>2640</v>
      </c>
      <c r="H541" s="43">
        <v>0</v>
      </c>
      <c r="I541" s="42">
        <f t="shared" si="55"/>
        <v>0</v>
      </c>
      <c r="J541" s="125"/>
    </row>
    <row r="542" spans="1:10" s="50" customFormat="1" ht="13.5">
      <c r="A542" s="18"/>
      <c r="B542" s="26" t="s">
        <v>1478</v>
      </c>
      <c r="C542" s="20" t="s">
        <v>1482</v>
      </c>
      <c r="D542" s="39" t="s">
        <v>1481</v>
      </c>
      <c r="E542" s="105" t="s">
        <v>1492</v>
      </c>
      <c r="F542" s="84">
        <v>4900</v>
      </c>
      <c r="G542" s="49">
        <f>PRODUCT(F542,1.1)</f>
        <v>5390</v>
      </c>
      <c r="H542" s="43">
        <v>0</v>
      </c>
      <c r="I542" s="42">
        <f>PRODUCT(H542,F542)</f>
        <v>0</v>
      </c>
      <c r="J542" s="125" t="s">
        <v>1360</v>
      </c>
    </row>
    <row r="543" spans="1:10" s="50" customFormat="1" ht="13.5">
      <c r="A543" s="18"/>
      <c r="B543" s="26" t="s">
        <v>1479</v>
      </c>
      <c r="C543" s="20" t="s">
        <v>1480</v>
      </c>
      <c r="D543" s="39" t="s">
        <v>1491</v>
      </c>
      <c r="E543" s="105" t="s">
        <v>1492</v>
      </c>
      <c r="F543" s="84">
        <v>3900</v>
      </c>
      <c r="G543" s="49">
        <f>PRODUCT(F543,1.1)</f>
        <v>4290</v>
      </c>
      <c r="H543" s="43">
        <v>0</v>
      </c>
      <c r="I543" s="42">
        <f>PRODUCT(H543,F543)</f>
        <v>0</v>
      </c>
      <c r="J543" s="125" t="s">
        <v>1360</v>
      </c>
    </row>
    <row r="544" spans="1:10" ht="13.5">
      <c r="A544" s="18"/>
      <c r="B544" s="26"/>
      <c r="C544" s="20"/>
      <c r="D544" s="39"/>
      <c r="E544" s="105"/>
      <c r="F544" s="84"/>
      <c r="G544" s="49"/>
      <c r="H544" s="43"/>
      <c r="I544" s="42"/>
      <c r="J544" s="125"/>
    </row>
    <row r="545" spans="1:10" ht="13.5">
      <c r="A545" s="18"/>
      <c r="B545" s="27"/>
      <c r="C545" s="9" t="s">
        <v>697</v>
      </c>
      <c r="D545" s="41"/>
      <c r="E545" s="104"/>
      <c r="F545" s="88"/>
      <c r="G545" s="44"/>
      <c r="H545" s="45"/>
      <c r="I545" s="44"/>
      <c r="J545" s="127"/>
    </row>
    <row r="546" spans="1:10" s="30" customFormat="1" ht="12">
      <c r="A546" s="29"/>
      <c r="B546" s="110" t="s">
        <v>1065</v>
      </c>
      <c r="C546" s="108" t="s">
        <v>0</v>
      </c>
      <c r="D546" s="108"/>
      <c r="E546" s="108" t="s">
        <v>1</v>
      </c>
      <c r="F546" s="110" t="s">
        <v>1066</v>
      </c>
      <c r="G546" s="110" t="s">
        <v>1268</v>
      </c>
      <c r="H546" s="109" t="s">
        <v>2</v>
      </c>
      <c r="I546" s="109" t="s">
        <v>3</v>
      </c>
      <c r="J546" s="121" t="s">
        <v>4</v>
      </c>
    </row>
    <row r="547" spans="1:10" ht="13.5">
      <c r="A547" s="18"/>
      <c r="B547" s="26" t="s">
        <v>583</v>
      </c>
      <c r="C547" s="20" t="s">
        <v>243</v>
      </c>
      <c r="D547" s="39" t="s">
        <v>149</v>
      </c>
      <c r="E547" s="103" t="s">
        <v>7</v>
      </c>
      <c r="F547" s="84">
        <v>3700</v>
      </c>
      <c r="G547" s="49">
        <f>PRODUCT(F547,1.1)</f>
        <v>4070.0000000000005</v>
      </c>
      <c r="H547" s="43">
        <v>0</v>
      </c>
      <c r="I547" s="42">
        <f aca="true" t="shared" si="56" ref="I547:I564">PRODUCT(H547,F547)</f>
        <v>0</v>
      </c>
      <c r="J547" s="122" t="s">
        <v>1054</v>
      </c>
    </row>
    <row r="548" spans="1:10" ht="13.5">
      <c r="A548" s="18"/>
      <c r="B548" s="26" t="s">
        <v>584</v>
      </c>
      <c r="C548" s="20" t="s">
        <v>244</v>
      </c>
      <c r="D548" s="39" t="s">
        <v>179</v>
      </c>
      <c r="E548" s="103" t="s">
        <v>245</v>
      </c>
      <c r="F548" s="84">
        <v>5700</v>
      </c>
      <c r="G548" s="49">
        <f aca="true" t="shared" si="57" ref="G548:G571">PRODUCT(F548,1.1)</f>
        <v>6270.000000000001</v>
      </c>
      <c r="H548" s="43">
        <v>0</v>
      </c>
      <c r="I548" s="42">
        <f t="shared" si="56"/>
        <v>0</v>
      </c>
      <c r="J548" s="122" t="s">
        <v>1443</v>
      </c>
    </row>
    <row r="549" spans="1:10" ht="13.5">
      <c r="A549" s="18"/>
      <c r="B549" s="26" t="s">
        <v>585</v>
      </c>
      <c r="C549" s="20" t="s">
        <v>246</v>
      </c>
      <c r="D549" s="39" t="s">
        <v>149</v>
      </c>
      <c r="E549" s="103" t="s">
        <v>7</v>
      </c>
      <c r="F549" s="84">
        <v>6600</v>
      </c>
      <c r="G549" s="49">
        <f t="shared" si="57"/>
        <v>7260.000000000001</v>
      </c>
      <c r="H549" s="43">
        <v>0</v>
      </c>
      <c r="I549" s="42">
        <f t="shared" si="56"/>
        <v>0</v>
      </c>
      <c r="J549" s="122"/>
    </row>
    <row r="550" spans="1:10" ht="13.5">
      <c r="A550" s="18"/>
      <c r="B550" s="26" t="s">
        <v>586</v>
      </c>
      <c r="C550" s="20" t="s">
        <v>247</v>
      </c>
      <c r="D550" s="39" t="s">
        <v>179</v>
      </c>
      <c r="E550" s="103" t="s">
        <v>35</v>
      </c>
      <c r="F550" s="84">
        <v>4500</v>
      </c>
      <c r="G550" s="49">
        <f t="shared" si="57"/>
        <v>4950</v>
      </c>
      <c r="H550" s="43">
        <v>0</v>
      </c>
      <c r="I550" s="42">
        <f t="shared" si="56"/>
        <v>0</v>
      </c>
      <c r="J550" s="122" t="s">
        <v>1471</v>
      </c>
    </row>
    <row r="551" spans="1:10" ht="13.5">
      <c r="A551" s="18"/>
      <c r="B551" s="26" t="s">
        <v>587</v>
      </c>
      <c r="C551" s="20" t="s">
        <v>248</v>
      </c>
      <c r="D551" s="39" t="s">
        <v>179</v>
      </c>
      <c r="E551" s="103" t="s">
        <v>35</v>
      </c>
      <c r="F551" s="84">
        <v>2800</v>
      </c>
      <c r="G551" s="49">
        <f t="shared" si="57"/>
        <v>3080.0000000000005</v>
      </c>
      <c r="H551" s="43">
        <v>0</v>
      </c>
      <c r="I551" s="42">
        <f t="shared" si="56"/>
        <v>0</v>
      </c>
      <c r="J551" s="122"/>
    </row>
    <row r="552" spans="1:10" ht="13.5">
      <c r="A552" s="18"/>
      <c r="B552" s="26" t="s">
        <v>588</v>
      </c>
      <c r="C552" s="20" t="s">
        <v>249</v>
      </c>
      <c r="D552" s="39" t="s">
        <v>179</v>
      </c>
      <c r="E552" s="103" t="s">
        <v>35</v>
      </c>
      <c r="F552" s="84">
        <v>2800</v>
      </c>
      <c r="G552" s="49">
        <f t="shared" si="57"/>
        <v>3080.0000000000005</v>
      </c>
      <c r="H552" s="43">
        <v>0</v>
      </c>
      <c r="I552" s="42">
        <f t="shared" si="56"/>
        <v>0</v>
      </c>
      <c r="J552" s="122"/>
    </row>
    <row r="553" spans="1:10" ht="13.5">
      <c r="A553" s="18"/>
      <c r="B553" s="26" t="s">
        <v>589</v>
      </c>
      <c r="C553" s="20" t="s">
        <v>250</v>
      </c>
      <c r="D553" s="39" t="s">
        <v>149</v>
      </c>
      <c r="E553" s="103" t="s">
        <v>7</v>
      </c>
      <c r="F553" s="84">
        <v>7600</v>
      </c>
      <c r="G553" s="49">
        <f t="shared" si="57"/>
        <v>8360</v>
      </c>
      <c r="H553" s="43">
        <v>0</v>
      </c>
      <c r="I553" s="42">
        <f t="shared" si="56"/>
        <v>0</v>
      </c>
      <c r="J553" s="122" t="s">
        <v>1054</v>
      </c>
    </row>
    <row r="554" spans="1:10" ht="13.5">
      <c r="A554" s="18"/>
      <c r="B554" s="26" t="s">
        <v>590</v>
      </c>
      <c r="C554" s="20" t="s">
        <v>251</v>
      </c>
      <c r="D554" s="39" t="s">
        <v>252</v>
      </c>
      <c r="E554" s="103" t="s">
        <v>169</v>
      </c>
      <c r="F554" s="84">
        <v>5200</v>
      </c>
      <c r="G554" s="49">
        <f t="shared" si="57"/>
        <v>5720.000000000001</v>
      </c>
      <c r="H554" s="43">
        <v>0</v>
      </c>
      <c r="I554" s="42">
        <f t="shared" si="56"/>
        <v>0</v>
      </c>
      <c r="J554" s="122"/>
    </row>
    <row r="555" spans="1:10" ht="13.5">
      <c r="A555" s="18"/>
      <c r="B555" s="26" t="s">
        <v>591</v>
      </c>
      <c r="C555" s="20" t="s">
        <v>253</v>
      </c>
      <c r="D555" s="39" t="s">
        <v>149</v>
      </c>
      <c r="E555" s="103" t="s">
        <v>7</v>
      </c>
      <c r="F555" s="84">
        <v>5900</v>
      </c>
      <c r="G555" s="49">
        <f t="shared" si="57"/>
        <v>6490.000000000001</v>
      </c>
      <c r="H555" s="43">
        <v>0</v>
      </c>
      <c r="I555" s="42">
        <f t="shared" si="56"/>
        <v>0</v>
      </c>
      <c r="J555" s="122" t="s">
        <v>1518</v>
      </c>
    </row>
    <row r="556" spans="1:10" ht="13.5">
      <c r="A556" s="18"/>
      <c r="B556" s="26" t="s">
        <v>592</v>
      </c>
      <c r="C556" s="20" t="s">
        <v>254</v>
      </c>
      <c r="D556" s="39" t="s">
        <v>149</v>
      </c>
      <c r="E556" s="103" t="s">
        <v>7</v>
      </c>
      <c r="F556" s="84">
        <v>5900</v>
      </c>
      <c r="G556" s="49">
        <f t="shared" si="57"/>
        <v>6490.000000000001</v>
      </c>
      <c r="H556" s="43">
        <v>0</v>
      </c>
      <c r="I556" s="42">
        <f t="shared" si="56"/>
        <v>0</v>
      </c>
      <c r="J556" s="122" t="s">
        <v>1518</v>
      </c>
    </row>
    <row r="557" spans="1:10" ht="13.5">
      <c r="A557" s="18"/>
      <c r="B557" s="26" t="s">
        <v>593</v>
      </c>
      <c r="C557" s="20" t="s">
        <v>255</v>
      </c>
      <c r="D557" s="39" t="s">
        <v>149</v>
      </c>
      <c r="E557" s="103" t="s">
        <v>7</v>
      </c>
      <c r="F557" s="84">
        <v>4700</v>
      </c>
      <c r="G557" s="49">
        <f t="shared" si="57"/>
        <v>5170</v>
      </c>
      <c r="H557" s="43">
        <v>0</v>
      </c>
      <c r="I557" s="42">
        <f t="shared" si="56"/>
        <v>0</v>
      </c>
      <c r="J557" s="122" t="s">
        <v>1144</v>
      </c>
    </row>
    <row r="558" spans="1:10" ht="13.5">
      <c r="A558" s="18"/>
      <c r="B558" s="26" t="s">
        <v>594</v>
      </c>
      <c r="C558" s="20" t="s">
        <v>256</v>
      </c>
      <c r="D558" s="39" t="s">
        <v>179</v>
      </c>
      <c r="E558" s="103" t="s">
        <v>35</v>
      </c>
      <c r="F558" s="84">
        <v>4500</v>
      </c>
      <c r="G558" s="49">
        <f t="shared" si="57"/>
        <v>4950</v>
      </c>
      <c r="H558" s="43">
        <v>0</v>
      </c>
      <c r="I558" s="42">
        <f t="shared" si="56"/>
        <v>0</v>
      </c>
      <c r="J558" s="122" t="s">
        <v>1472</v>
      </c>
    </row>
    <row r="559" spans="1:10" ht="13.5">
      <c r="A559" s="18"/>
      <c r="B559" s="26" t="s">
        <v>595</v>
      </c>
      <c r="C559" s="20" t="s">
        <v>257</v>
      </c>
      <c r="D559" s="39" t="s">
        <v>258</v>
      </c>
      <c r="E559" s="103" t="s">
        <v>7</v>
      </c>
      <c r="F559" s="84">
        <v>8000</v>
      </c>
      <c r="G559" s="49">
        <f t="shared" si="57"/>
        <v>8800</v>
      </c>
      <c r="H559" s="43">
        <v>0</v>
      </c>
      <c r="I559" s="42">
        <f t="shared" si="56"/>
        <v>0</v>
      </c>
      <c r="J559" s="122" t="s">
        <v>1054</v>
      </c>
    </row>
    <row r="560" spans="1:10" ht="13.5">
      <c r="A560" s="18"/>
      <c r="B560" s="26" t="s">
        <v>596</v>
      </c>
      <c r="C560" s="20" t="s">
        <v>259</v>
      </c>
      <c r="D560" s="39" t="s">
        <v>252</v>
      </c>
      <c r="E560" s="103" t="s">
        <v>169</v>
      </c>
      <c r="F560" s="84">
        <v>5200</v>
      </c>
      <c r="G560" s="49">
        <f t="shared" si="57"/>
        <v>5720.000000000001</v>
      </c>
      <c r="H560" s="43">
        <v>0</v>
      </c>
      <c r="I560" s="42">
        <f t="shared" si="56"/>
        <v>0</v>
      </c>
      <c r="J560" s="122" t="s">
        <v>1054</v>
      </c>
    </row>
    <row r="561" spans="1:10" ht="13.5">
      <c r="A561" s="18"/>
      <c r="B561" s="26" t="s">
        <v>597</v>
      </c>
      <c r="C561" s="20" t="s">
        <v>261</v>
      </c>
      <c r="D561" s="39" t="s">
        <v>149</v>
      </c>
      <c r="E561" s="103" t="s">
        <v>169</v>
      </c>
      <c r="F561" s="84">
        <v>7900</v>
      </c>
      <c r="G561" s="49">
        <f t="shared" si="57"/>
        <v>8690</v>
      </c>
      <c r="H561" s="43">
        <v>0</v>
      </c>
      <c r="I561" s="42">
        <f t="shared" si="56"/>
        <v>0</v>
      </c>
      <c r="J561" s="122" t="s">
        <v>1554</v>
      </c>
    </row>
    <row r="562" spans="1:10" ht="13.5">
      <c r="A562" s="18"/>
      <c r="B562" s="26" t="s">
        <v>598</v>
      </c>
      <c r="C562" s="20" t="s">
        <v>739</v>
      </c>
      <c r="D562" s="39" t="s">
        <v>179</v>
      </c>
      <c r="E562" s="103" t="s">
        <v>264</v>
      </c>
      <c r="F562" s="84">
        <v>3700</v>
      </c>
      <c r="G562" s="49">
        <f t="shared" si="57"/>
        <v>4070.0000000000005</v>
      </c>
      <c r="H562" s="43">
        <v>0</v>
      </c>
      <c r="I562" s="42">
        <f t="shared" si="56"/>
        <v>0</v>
      </c>
      <c r="J562" s="122" t="s">
        <v>1054</v>
      </c>
    </row>
    <row r="563" spans="1:10" ht="13.5">
      <c r="A563" s="18"/>
      <c r="B563" s="26" t="s">
        <v>599</v>
      </c>
      <c r="C563" s="20" t="s">
        <v>265</v>
      </c>
      <c r="D563" s="39" t="s">
        <v>181</v>
      </c>
      <c r="E563" s="103" t="s">
        <v>169</v>
      </c>
      <c r="F563" s="84">
        <v>10000</v>
      </c>
      <c r="G563" s="49">
        <f t="shared" si="57"/>
        <v>11000</v>
      </c>
      <c r="H563" s="43">
        <v>0</v>
      </c>
      <c r="I563" s="42">
        <f t="shared" si="56"/>
        <v>0</v>
      </c>
      <c r="J563" s="122" t="s">
        <v>1471</v>
      </c>
    </row>
    <row r="564" spans="1:10" ht="13.5">
      <c r="A564" s="18"/>
      <c r="B564" s="26" t="s">
        <v>600</v>
      </c>
      <c r="C564" s="20" t="s">
        <v>792</v>
      </c>
      <c r="D564" s="39" t="s">
        <v>181</v>
      </c>
      <c r="E564" s="103" t="s">
        <v>169</v>
      </c>
      <c r="F564" s="84">
        <v>13000</v>
      </c>
      <c r="G564" s="49">
        <f t="shared" si="57"/>
        <v>14300.000000000002</v>
      </c>
      <c r="H564" s="43">
        <v>0</v>
      </c>
      <c r="I564" s="42">
        <f t="shared" si="56"/>
        <v>0</v>
      </c>
      <c r="J564" s="122" t="s">
        <v>1471</v>
      </c>
    </row>
    <row r="565" spans="1:10" ht="13.5">
      <c r="A565" s="18"/>
      <c r="B565" s="26" t="s">
        <v>928</v>
      </c>
      <c r="C565" s="20" t="s">
        <v>929</v>
      </c>
      <c r="D565" s="39" t="s">
        <v>181</v>
      </c>
      <c r="E565" s="105" t="s">
        <v>169</v>
      </c>
      <c r="F565" s="84">
        <v>16000</v>
      </c>
      <c r="G565" s="49">
        <f t="shared" si="57"/>
        <v>17600</v>
      </c>
      <c r="H565" s="43">
        <v>0</v>
      </c>
      <c r="I565" s="42">
        <f aca="true" t="shared" si="58" ref="I565:I570">PRODUCT(H565,F565)</f>
        <v>0</v>
      </c>
      <c r="J565" s="122" t="s">
        <v>1575</v>
      </c>
    </row>
    <row r="566" spans="1:10" ht="13.5">
      <c r="A566" s="18"/>
      <c r="B566" s="26" t="s">
        <v>1004</v>
      </c>
      <c r="C566" s="20" t="s">
        <v>1016</v>
      </c>
      <c r="D566" s="39" t="s">
        <v>181</v>
      </c>
      <c r="E566" s="105" t="s">
        <v>169</v>
      </c>
      <c r="F566" s="84">
        <v>12000</v>
      </c>
      <c r="G566" s="49">
        <f t="shared" si="57"/>
        <v>13200.000000000002</v>
      </c>
      <c r="H566" s="43">
        <v>0</v>
      </c>
      <c r="I566" s="42">
        <f t="shared" si="58"/>
        <v>0</v>
      </c>
      <c r="J566" s="122"/>
    </row>
    <row r="567" spans="1:10" ht="13.5">
      <c r="A567" s="18"/>
      <c r="B567" s="26" t="s">
        <v>1005</v>
      </c>
      <c r="C567" s="20" t="s">
        <v>1006</v>
      </c>
      <c r="D567" s="39" t="s">
        <v>181</v>
      </c>
      <c r="E567" s="105" t="s">
        <v>169</v>
      </c>
      <c r="F567" s="84">
        <v>12000</v>
      </c>
      <c r="G567" s="49">
        <f t="shared" si="57"/>
        <v>13200.000000000002</v>
      </c>
      <c r="H567" s="43">
        <v>0</v>
      </c>
      <c r="I567" s="42">
        <f t="shared" si="58"/>
        <v>0</v>
      </c>
      <c r="J567" s="122"/>
    </row>
    <row r="568" spans="1:10" ht="13.5">
      <c r="A568" s="18"/>
      <c r="B568" s="26" t="s">
        <v>1082</v>
      </c>
      <c r="C568" s="20" t="s">
        <v>1105</v>
      </c>
      <c r="D568" s="39" t="s">
        <v>181</v>
      </c>
      <c r="E568" s="105" t="s">
        <v>169</v>
      </c>
      <c r="F568" s="84">
        <v>12500</v>
      </c>
      <c r="G568" s="49">
        <f t="shared" si="57"/>
        <v>13750.000000000002</v>
      </c>
      <c r="H568" s="43">
        <v>0</v>
      </c>
      <c r="I568" s="42">
        <f t="shared" si="58"/>
        <v>0</v>
      </c>
      <c r="J568" s="122"/>
    </row>
    <row r="569" spans="1:10" ht="13.5">
      <c r="A569" s="18"/>
      <c r="B569" s="26" t="s">
        <v>1194</v>
      </c>
      <c r="C569" s="20" t="s">
        <v>1197</v>
      </c>
      <c r="D569" s="39" t="s">
        <v>1198</v>
      </c>
      <c r="E569" s="105" t="s">
        <v>169</v>
      </c>
      <c r="F569" s="84">
        <v>6900</v>
      </c>
      <c r="G569" s="49">
        <f t="shared" si="57"/>
        <v>7590.000000000001</v>
      </c>
      <c r="H569" s="43">
        <v>0</v>
      </c>
      <c r="I569" s="42">
        <f t="shared" si="58"/>
        <v>0</v>
      </c>
      <c r="J569" s="122" t="s">
        <v>1420</v>
      </c>
    </row>
    <row r="570" spans="1:10" ht="13.5">
      <c r="A570" s="18"/>
      <c r="B570" s="26" t="s">
        <v>1195</v>
      </c>
      <c r="C570" s="20" t="s">
        <v>1196</v>
      </c>
      <c r="D570" s="39" t="s">
        <v>1198</v>
      </c>
      <c r="E570" s="105" t="s">
        <v>264</v>
      </c>
      <c r="F570" s="84">
        <v>8900</v>
      </c>
      <c r="G570" s="49">
        <f t="shared" si="57"/>
        <v>9790</v>
      </c>
      <c r="H570" s="43">
        <v>0</v>
      </c>
      <c r="I570" s="42">
        <f t="shared" si="58"/>
        <v>0</v>
      </c>
      <c r="J570" s="122" t="s">
        <v>1419</v>
      </c>
    </row>
    <row r="571" spans="1:10" s="50" customFormat="1" ht="13.5">
      <c r="A571" s="18"/>
      <c r="B571" s="26" t="s">
        <v>1263</v>
      </c>
      <c r="C571" s="20" t="s">
        <v>1264</v>
      </c>
      <c r="D571" s="39" t="s">
        <v>1198</v>
      </c>
      <c r="E571" s="105" t="s">
        <v>169</v>
      </c>
      <c r="F571" s="84">
        <v>12000</v>
      </c>
      <c r="G571" s="49">
        <f t="shared" si="57"/>
        <v>13200.000000000002</v>
      </c>
      <c r="H571" s="43">
        <v>0</v>
      </c>
      <c r="I571" s="42">
        <f>PRODUCT(H571,F571)</f>
        <v>0</v>
      </c>
      <c r="J571" s="122"/>
    </row>
    <row r="572" spans="1:10" s="50" customFormat="1" ht="13.5">
      <c r="A572" s="18"/>
      <c r="B572" s="26" t="s">
        <v>1308</v>
      </c>
      <c r="C572" s="20" t="s">
        <v>1319</v>
      </c>
      <c r="D572" s="39" t="s">
        <v>1198</v>
      </c>
      <c r="E572" s="105" t="s">
        <v>264</v>
      </c>
      <c r="F572" s="84">
        <v>4900</v>
      </c>
      <c r="G572" s="49">
        <f>PRODUCT(F572,1.1)</f>
        <v>5390</v>
      </c>
      <c r="H572" s="43">
        <v>0</v>
      </c>
      <c r="I572" s="42">
        <f>PRODUCT(H572,F572)</f>
        <v>0</v>
      </c>
      <c r="J572" s="122"/>
    </row>
    <row r="573" spans="1:10" s="50" customFormat="1" ht="13.5">
      <c r="A573" s="18"/>
      <c r="B573" s="26" t="s">
        <v>1462</v>
      </c>
      <c r="C573" s="20" t="s">
        <v>1463</v>
      </c>
      <c r="D573" s="39" t="s">
        <v>1464</v>
      </c>
      <c r="E573" s="105" t="s">
        <v>169</v>
      </c>
      <c r="F573" s="84">
        <v>13600</v>
      </c>
      <c r="G573" s="49">
        <f>PRODUCT(F573,1.1)</f>
        <v>14960.000000000002</v>
      </c>
      <c r="H573" s="43">
        <v>0</v>
      </c>
      <c r="I573" s="42">
        <f>PRODUCT(H573,F573)</f>
        <v>0</v>
      </c>
      <c r="J573" s="122" t="s">
        <v>1360</v>
      </c>
    </row>
    <row r="574" spans="1:10" ht="13.5">
      <c r="A574" s="18"/>
      <c r="B574" s="26"/>
      <c r="C574" s="20"/>
      <c r="D574" s="39"/>
      <c r="E574" s="105"/>
      <c r="F574" s="84"/>
      <c r="G574" s="49"/>
      <c r="H574" s="43"/>
      <c r="I574" s="42"/>
      <c r="J574" s="122"/>
    </row>
    <row r="575" spans="1:10" ht="13.5">
      <c r="A575" s="18"/>
      <c r="B575" s="27"/>
      <c r="C575" s="9" t="s">
        <v>266</v>
      </c>
      <c r="D575" s="41"/>
      <c r="E575" s="104"/>
      <c r="F575" s="88"/>
      <c r="G575" s="44"/>
      <c r="H575" s="45"/>
      <c r="I575" s="44"/>
      <c r="J575" s="127"/>
    </row>
    <row r="576" spans="1:10" s="30" customFormat="1" ht="12">
      <c r="A576" s="29"/>
      <c r="B576" s="110" t="s">
        <v>1065</v>
      </c>
      <c r="C576" s="108" t="s">
        <v>0</v>
      </c>
      <c r="D576" s="108"/>
      <c r="E576" s="108" t="s">
        <v>1</v>
      </c>
      <c r="F576" s="110" t="s">
        <v>1066</v>
      </c>
      <c r="G576" s="110" t="s">
        <v>1268</v>
      </c>
      <c r="H576" s="109" t="s">
        <v>2</v>
      </c>
      <c r="I576" s="109" t="s">
        <v>3</v>
      </c>
      <c r="J576" s="121" t="s">
        <v>4</v>
      </c>
    </row>
    <row r="577" spans="1:10" ht="13.5">
      <c r="A577" s="18"/>
      <c r="B577" s="26" t="s">
        <v>611</v>
      </c>
      <c r="C577" s="20" t="s">
        <v>267</v>
      </c>
      <c r="D577" s="39" t="s">
        <v>50</v>
      </c>
      <c r="E577" s="103" t="s">
        <v>268</v>
      </c>
      <c r="F577" s="84">
        <v>800</v>
      </c>
      <c r="G577" s="49">
        <f>PRODUCT(F577,1.1)</f>
        <v>880.0000000000001</v>
      </c>
      <c r="H577" s="43">
        <v>0</v>
      </c>
      <c r="I577" s="42">
        <f aca="true" t="shared" si="59" ref="I577:I591">PRODUCT(H577,F577)</f>
        <v>0</v>
      </c>
      <c r="J577" s="122"/>
    </row>
    <row r="578" spans="1:10" ht="13.5">
      <c r="A578" s="18"/>
      <c r="B578" s="26" t="s">
        <v>612</v>
      </c>
      <c r="C578" s="20" t="s">
        <v>269</v>
      </c>
      <c r="D578" s="39" t="s">
        <v>50</v>
      </c>
      <c r="E578" s="103" t="s">
        <v>1058</v>
      </c>
      <c r="F578" s="84">
        <v>200</v>
      </c>
      <c r="G578" s="49">
        <f aca="true" t="shared" si="60" ref="G578:G596">PRODUCT(F578,1.1)</f>
        <v>220.00000000000003</v>
      </c>
      <c r="H578" s="43">
        <v>0</v>
      </c>
      <c r="I578" s="42">
        <f t="shared" si="59"/>
        <v>0</v>
      </c>
      <c r="J578" s="122"/>
    </row>
    <row r="579" spans="1:10" ht="13.5">
      <c r="A579" s="18"/>
      <c r="B579" s="26" t="s">
        <v>613</v>
      </c>
      <c r="C579" s="20" t="s">
        <v>270</v>
      </c>
      <c r="D579" s="39" t="s">
        <v>50</v>
      </c>
      <c r="E579" s="103" t="s">
        <v>271</v>
      </c>
      <c r="F579" s="84">
        <v>600</v>
      </c>
      <c r="G579" s="49">
        <f t="shared" si="60"/>
        <v>660</v>
      </c>
      <c r="H579" s="43">
        <v>0</v>
      </c>
      <c r="I579" s="42">
        <f t="shared" si="59"/>
        <v>0</v>
      </c>
      <c r="J579" s="122"/>
    </row>
    <row r="580" spans="1:10" ht="13.5">
      <c r="A580" s="18"/>
      <c r="B580" s="26" t="s">
        <v>614</v>
      </c>
      <c r="C580" s="20" t="s">
        <v>1152</v>
      </c>
      <c r="D580" s="39" t="s">
        <v>50</v>
      </c>
      <c r="E580" s="103" t="s">
        <v>272</v>
      </c>
      <c r="F580" s="84">
        <v>400</v>
      </c>
      <c r="G580" s="49">
        <f t="shared" si="60"/>
        <v>440.00000000000006</v>
      </c>
      <c r="H580" s="43">
        <v>0</v>
      </c>
      <c r="I580" s="42">
        <f t="shared" si="59"/>
        <v>0</v>
      </c>
      <c r="J580" s="122"/>
    </row>
    <row r="581" spans="1:10" ht="13.5">
      <c r="A581" s="18"/>
      <c r="B581" s="26" t="s">
        <v>615</v>
      </c>
      <c r="C581" s="20" t="s">
        <v>273</v>
      </c>
      <c r="D581" s="39" t="s">
        <v>50</v>
      </c>
      <c r="E581" s="103" t="s">
        <v>271</v>
      </c>
      <c r="F581" s="84">
        <v>500</v>
      </c>
      <c r="G581" s="49">
        <f t="shared" si="60"/>
        <v>550</v>
      </c>
      <c r="H581" s="43">
        <v>0</v>
      </c>
      <c r="I581" s="42">
        <f t="shared" si="59"/>
        <v>0</v>
      </c>
      <c r="J581" s="122"/>
    </row>
    <row r="582" spans="1:10" ht="13.5">
      <c r="A582" s="18"/>
      <c r="B582" s="26" t="s">
        <v>616</v>
      </c>
      <c r="C582" s="20" t="s">
        <v>274</v>
      </c>
      <c r="D582" s="39" t="s">
        <v>50</v>
      </c>
      <c r="E582" s="103" t="s">
        <v>275</v>
      </c>
      <c r="F582" s="84">
        <v>600</v>
      </c>
      <c r="G582" s="49">
        <f t="shared" si="60"/>
        <v>660</v>
      </c>
      <c r="H582" s="43">
        <v>0</v>
      </c>
      <c r="I582" s="42">
        <f t="shared" si="59"/>
        <v>0</v>
      </c>
      <c r="J582" s="122"/>
    </row>
    <row r="583" spans="1:10" ht="13.5">
      <c r="A583" s="18"/>
      <c r="B583" s="26" t="s">
        <v>617</v>
      </c>
      <c r="C583" s="20" t="s">
        <v>277</v>
      </c>
      <c r="D583" s="39" t="s">
        <v>50</v>
      </c>
      <c r="E583" s="103" t="s">
        <v>275</v>
      </c>
      <c r="F583" s="84">
        <v>800</v>
      </c>
      <c r="G583" s="49">
        <f t="shared" si="60"/>
        <v>880.0000000000001</v>
      </c>
      <c r="H583" s="43">
        <v>0</v>
      </c>
      <c r="I583" s="42">
        <f t="shared" si="59"/>
        <v>0</v>
      </c>
      <c r="J583" s="122"/>
    </row>
    <row r="584" spans="1:10" ht="13.5">
      <c r="A584" s="18"/>
      <c r="B584" s="26" t="s">
        <v>618</v>
      </c>
      <c r="C584" s="20" t="s">
        <v>276</v>
      </c>
      <c r="D584" s="39" t="s">
        <v>50</v>
      </c>
      <c r="E584" s="103" t="s">
        <v>275</v>
      </c>
      <c r="F584" s="84">
        <v>800</v>
      </c>
      <c r="G584" s="49">
        <f t="shared" si="60"/>
        <v>880.0000000000001</v>
      </c>
      <c r="H584" s="43">
        <v>0</v>
      </c>
      <c r="I584" s="42">
        <f t="shared" si="59"/>
        <v>0</v>
      </c>
      <c r="J584" s="122"/>
    </row>
    <row r="585" spans="1:10" ht="13.5">
      <c r="A585" s="18"/>
      <c r="B585" s="26" t="s">
        <v>619</v>
      </c>
      <c r="C585" s="20" t="s">
        <v>400</v>
      </c>
      <c r="D585" s="39" t="s">
        <v>50</v>
      </c>
      <c r="E585" s="103" t="s">
        <v>194</v>
      </c>
      <c r="F585" s="84">
        <v>300</v>
      </c>
      <c r="G585" s="49">
        <f t="shared" si="60"/>
        <v>330</v>
      </c>
      <c r="H585" s="43">
        <v>0</v>
      </c>
      <c r="I585" s="42">
        <f t="shared" si="59"/>
        <v>0</v>
      </c>
      <c r="J585" s="122"/>
    </row>
    <row r="586" spans="1:10" ht="13.5">
      <c r="A586" s="18"/>
      <c r="B586" s="26" t="s">
        <v>620</v>
      </c>
      <c r="C586" s="20" t="s">
        <v>399</v>
      </c>
      <c r="D586" s="39" t="s">
        <v>50</v>
      </c>
      <c r="E586" s="103" t="s">
        <v>194</v>
      </c>
      <c r="F586" s="84">
        <v>300</v>
      </c>
      <c r="G586" s="49">
        <f t="shared" si="60"/>
        <v>330</v>
      </c>
      <c r="H586" s="43">
        <v>0</v>
      </c>
      <c r="I586" s="42">
        <f t="shared" si="59"/>
        <v>0</v>
      </c>
      <c r="J586" s="122"/>
    </row>
    <row r="587" spans="1:10" ht="13.5">
      <c r="A587" s="18"/>
      <c r="B587" s="26" t="s">
        <v>621</v>
      </c>
      <c r="C587" s="20" t="s">
        <v>278</v>
      </c>
      <c r="D587" s="39" t="s">
        <v>50</v>
      </c>
      <c r="E587" s="103" t="s">
        <v>226</v>
      </c>
      <c r="F587" s="84">
        <v>300</v>
      </c>
      <c r="G587" s="49">
        <f t="shared" si="60"/>
        <v>330</v>
      </c>
      <c r="H587" s="43">
        <v>0</v>
      </c>
      <c r="I587" s="42">
        <f t="shared" si="59"/>
        <v>0</v>
      </c>
      <c r="J587" s="122"/>
    </row>
    <row r="588" spans="1:10" ht="13.5">
      <c r="A588" s="18"/>
      <c r="B588" s="26" t="s">
        <v>622</v>
      </c>
      <c r="C588" s="20" t="s">
        <v>397</v>
      </c>
      <c r="D588" s="39" t="s">
        <v>396</v>
      </c>
      <c r="E588" s="103" t="s">
        <v>66</v>
      </c>
      <c r="F588" s="84">
        <v>1500</v>
      </c>
      <c r="G588" s="49">
        <f t="shared" si="60"/>
        <v>1650.0000000000002</v>
      </c>
      <c r="H588" s="43">
        <v>0</v>
      </c>
      <c r="I588" s="42">
        <f t="shared" si="59"/>
        <v>0</v>
      </c>
      <c r="J588" s="122" t="s">
        <v>1054</v>
      </c>
    </row>
    <row r="589" spans="1:10" ht="13.5">
      <c r="A589" s="18"/>
      <c r="B589" s="26" t="s">
        <v>623</v>
      </c>
      <c r="C589" s="20" t="s">
        <v>398</v>
      </c>
      <c r="D589" s="39" t="s">
        <v>50</v>
      </c>
      <c r="E589" s="103" t="s">
        <v>66</v>
      </c>
      <c r="F589" s="84">
        <v>1800</v>
      </c>
      <c r="G589" s="49">
        <f t="shared" si="60"/>
        <v>1980.0000000000002</v>
      </c>
      <c r="H589" s="43">
        <v>0</v>
      </c>
      <c r="I589" s="42">
        <f t="shared" si="59"/>
        <v>0</v>
      </c>
      <c r="J589" s="122" t="s">
        <v>1054</v>
      </c>
    </row>
    <row r="590" spans="1:10" ht="13.5">
      <c r="A590" s="18"/>
      <c r="B590" s="26" t="s">
        <v>624</v>
      </c>
      <c r="C590" s="20" t="s">
        <v>262</v>
      </c>
      <c r="D590" s="39" t="s">
        <v>173</v>
      </c>
      <c r="E590" s="103" t="s">
        <v>174</v>
      </c>
      <c r="F590" s="84">
        <v>2000</v>
      </c>
      <c r="G590" s="49">
        <f t="shared" si="60"/>
        <v>2200</v>
      </c>
      <c r="H590" s="43">
        <v>0</v>
      </c>
      <c r="I590" s="42">
        <f t="shared" si="59"/>
        <v>0</v>
      </c>
      <c r="J590" s="122"/>
    </row>
    <row r="591" spans="1:10" ht="13.5">
      <c r="A591" s="18"/>
      <c r="B591" s="26" t="s">
        <v>625</v>
      </c>
      <c r="C591" s="20" t="s">
        <v>263</v>
      </c>
      <c r="D591" s="39" t="s">
        <v>173</v>
      </c>
      <c r="E591" s="103" t="s">
        <v>174</v>
      </c>
      <c r="F591" s="84">
        <v>2000</v>
      </c>
      <c r="G591" s="49">
        <f t="shared" si="60"/>
        <v>2200</v>
      </c>
      <c r="H591" s="43">
        <v>0</v>
      </c>
      <c r="I591" s="42">
        <f t="shared" si="59"/>
        <v>0</v>
      </c>
      <c r="J591" s="122"/>
    </row>
    <row r="592" spans="1:10" ht="13.5">
      <c r="A592" s="18"/>
      <c r="B592" s="26" t="s">
        <v>798</v>
      </c>
      <c r="C592" s="20" t="s">
        <v>793</v>
      </c>
      <c r="D592" s="39" t="s">
        <v>791</v>
      </c>
      <c r="E592" s="105" t="s">
        <v>260</v>
      </c>
      <c r="F592" s="84">
        <v>500</v>
      </c>
      <c r="G592" s="49">
        <f t="shared" si="60"/>
        <v>550</v>
      </c>
      <c r="H592" s="43">
        <v>0</v>
      </c>
      <c r="I592" s="42">
        <f aca="true" t="shared" si="61" ref="I592:I597">PRODUCT(H592,F592)</f>
        <v>0</v>
      </c>
      <c r="J592" s="122"/>
    </row>
    <row r="593" spans="1:10" ht="13.5">
      <c r="A593" s="18"/>
      <c r="B593" s="26" t="s">
        <v>865</v>
      </c>
      <c r="C593" s="20" t="s">
        <v>866</v>
      </c>
      <c r="D593" s="39" t="s">
        <v>50</v>
      </c>
      <c r="E593" s="105" t="s">
        <v>268</v>
      </c>
      <c r="F593" s="84">
        <v>1000</v>
      </c>
      <c r="G593" s="49">
        <f t="shared" si="60"/>
        <v>1100</v>
      </c>
      <c r="H593" s="43">
        <v>0</v>
      </c>
      <c r="I593" s="42">
        <f t="shared" si="61"/>
        <v>0</v>
      </c>
      <c r="J593" s="122" t="s">
        <v>1144</v>
      </c>
    </row>
    <row r="594" spans="1:10" ht="13.5">
      <c r="A594" s="18"/>
      <c r="B594" s="26" t="s">
        <v>1151</v>
      </c>
      <c r="C594" s="20" t="s">
        <v>1153</v>
      </c>
      <c r="D594" s="39" t="s">
        <v>50</v>
      </c>
      <c r="E594" s="105" t="s">
        <v>1154</v>
      </c>
      <c r="F594" s="84">
        <v>400</v>
      </c>
      <c r="G594" s="49">
        <f t="shared" si="60"/>
        <v>440.00000000000006</v>
      </c>
      <c r="H594" s="43">
        <v>0</v>
      </c>
      <c r="I594" s="42">
        <f t="shared" si="61"/>
        <v>0</v>
      </c>
      <c r="J594" s="122" t="s">
        <v>1418</v>
      </c>
    </row>
    <row r="595" spans="1:10" ht="13.5">
      <c r="A595" s="18"/>
      <c r="B595" s="26" t="s">
        <v>1191</v>
      </c>
      <c r="C595" s="20" t="s">
        <v>1193</v>
      </c>
      <c r="D595" s="39" t="s">
        <v>50</v>
      </c>
      <c r="E595" s="105" t="s">
        <v>90</v>
      </c>
      <c r="F595" s="84">
        <v>600</v>
      </c>
      <c r="G595" s="49">
        <f t="shared" si="60"/>
        <v>660</v>
      </c>
      <c r="H595" s="43">
        <v>0</v>
      </c>
      <c r="I595" s="42">
        <f t="shared" si="61"/>
        <v>0</v>
      </c>
      <c r="J595" s="122"/>
    </row>
    <row r="596" spans="1:10" ht="13.5">
      <c r="A596" s="18"/>
      <c r="B596" s="26" t="s">
        <v>1192</v>
      </c>
      <c r="C596" s="20" t="s">
        <v>1201</v>
      </c>
      <c r="D596" s="39" t="s">
        <v>50</v>
      </c>
      <c r="E596" s="105" t="s">
        <v>60</v>
      </c>
      <c r="F596" s="84">
        <v>1000</v>
      </c>
      <c r="G596" s="49">
        <f t="shared" si="60"/>
        <v>1100</v>
      </c>
      <c r="H596" s="43">
        <v>0</v>
      </c>
      <c r="I596" s="42">
        <f t="shared" si="61"/>
        <v>0</v>
      </c>
      <c r="J596" s="122"/>
    </row>
    <row r="597" spans="1:10" s="50" customFormat="1" ht="13.5">
      <c r="A597" s="18"/>
      <c r="B597" s="26" t="s">
        <v>1307</v>
      </c>
      <c r="C597" s="20" t="s">
        <v>1320</v>
      </c>
      <c r="D597" s="39" t="s">
        <v>50</v>
      </c>
      <c r="E597" s="105" t="s">
        <v>55</v>
      </c>
      <c r="F597" s="84">
        <v>2200</v>
      </c>
      <c r="G597" s="49">
        <f>PRODUCT(F597,1.1)</f>
        <v>2420</v>
      </c>
      <c r="H597" s="43">
        <v>0</v>
      </c>
      <c r="I597" s="42">
        <f t="shared" si="61"/>
        <v>0</v>
      </c>
      <c r="J597" s="122"/>
    </row>
    <row r="598" spans="1:10" s="50" customFormat="1" ht="13.5">
      <c r="A598" s="18"/>
      <c r="B598" s="26" t="s">
        <v>1506</v>
      </c>
      <c r="C598" s="20" t="s">
        <v>1508</v>
      </c>
      <c r="D598" s="39" t="s">
        <v>50</v>
      </c>
      <c r="E598" s="105" t="s">
        <v>1507</v>
      </c>
      <c r="F598" s="84">
        <v>700</v>
      </c>
      <c r="G598" s="49">
        <f>PRODUCT(F598,1.1)</f>
        <v>770.0000000000001</v>
      </c>
      <c r="H598" s="43">
        <v>0</v>
      </c>
      <c r="I598" s="42">
        <f>PRODUCT(H598,F598)</f>
        <v>0</v>
      </c>
      <c r="J598" s="122"/>
    </row>
    <row r="599" spans="1:10" s="50" customFormat="1" ht="13.5">
      <c r="A599" s="18"/>
      <c r="B599" s="26" t="s">
        <v>1547</v>
      </c>
      <c r="C599" s="20" t="s">
        <v>1546</v>
      </c>
      <c r="D599" s="39" t="s">
        <v>50</v>
      </c>
      <c r="E599" s="105" t="s">
        <v>1559</v>
      </c>
      <c r="F599" s="84">
        <v>900</v>
      </c>
      <c r="G599" s="49">
        <f>PRODUCT(F599,1.1)</f>
        <v>990.0000000000001</v>
      </c>
      <c r="H599" s="43">
        <v>0</v>
      </c>
      <c r="I599" s="42">
        <f>PRODUCT(H599,F599)</f>
        <v>0</v>
      </c>
      <c r="J599" s="122" t="s">
        <v>1169</v>
      </c>
    </row>
    <row r="600" spans="1:10" s="50" customFormat="1" ht="13.5">
      <c r="A600" s="18"/>
      <c r="B600" s="26" t="s">
        <v>1548</v>
      </c>
      <c r="C600" s="12"/>
      <c r="D600" s="39" t="s">
        <v>50</v>
      </c>
      <c r="E600" s="105"/>
      <c r="F600" s="84">
        <v>0</v>
      </c>
      <c r="G600" s="49">
        <f>PRODUCT(F600,1.1)</f>
        <v>0</v>
      </c>
      <c r="H600" s="43">
        <v>0</v>
      </c>
      <c r="I600" s="42">
        <f>PRODUCT(H600,F600)</f>
        <v>0</v>
      </c>
      <c r="J600" s="122"/>
    </row>
    <row r="601" spans="1:10" s="50" customFormat="1" ht="13.5">
      <c r="A601" s="18"/>
      <c r="B601" s="26" t="s">
        <v>1549</v>
      </c>
      <c r="C601" s="20" t="s">
        <v>1557</v>
      </c>
      <c r="D601" s="39" t="s">
        <v>50</v>
      </c>
      <c r="E601" s="105" t="s">
        <v>1558</v>
      </c>
      <c r="F601" s="84">
        <v>1800</v>
      </c>
      <c r="G601" s="49">
        <f>PRODUCT(F601,1.1)</f>
        <v>1980.0000000000002</v>
      </c>
      <c r="H601" s="43">
        <v>0</v>
      </c>
      <c r="I601" s="42">
        <f>PRODUCT(H601,F601)</f>
        <v>0</v>
      </c>
      <c r="J601" s="122" t="s">
        <v>1169</v>
      </c>
    </row>
    <row r="602" spans="1:10" ht="13.5">
      <c r="A602" s="18"/>
      <c r="B602" s="26"/>
      <c r="C602" s="20"/>
      <c r="D602" s="39"/>
      <c r="E602" s="105"/>
      <c r="F602" s="106"/>
      <c r="G602" s="49"/>
      <c r="H602" s="43"/>
      <c r="I602" s="42"/>
      <c r="J602" s="122"/>
    </row>
    <row r="603" spans="1:10" ht="13.5">
      <c r="A603" s="18"/>
      <c r="B603" s="32"/>
      <c r="C603" s="57" t="s">
        <v>1093</v>
      </c>
      <c r="D603" s="64"/>
      <c r="E603" s="64"/>
      <c r="F603" s="83"/>
      <c r="G603" s="77"/>
      <c r="H603" s="65"/>
      <c r="I603" s="65"/>
      <c r="J603" s="124"/>
    </row>
    <row r="604" spans="1:10" s="30" customFormat="1" ht="12">
      <c r="A604" s="29"/>
      <c r="B604" s="110" t="s">
        <v>1065</v>
      </c>
      <c r="C604" s="108" t="s">
        <v>0</v>
      </c>
      <c r="D604" s="108"/>
      <c r="E604" s="108" t="s">
        <v>1</v>
      </c>
      <c r="F604" s="110" t="s">
        <v>1066</v>
      </c>
      <c r="G604" s="110" t="s">
        <v>1268</v>
      </c>
      <c r="H604" s="109" t="s">
        <v>2</v>
      </c>
      <c r="I604" s="109" t="s">
        <v>3</v>
      </c>
      <c r="J604" s="121" t="s">
        <v>4</v>
      </c>
    </row>
    <row r="605" spans="1:10" s="30" customFormat="1" ht="13.5">
      <c r="A605" s="29"/>
      <c r="B605" s="26" t="s">
        <v>1094</v>
      </c>
      <c r="C605" s="20" t="s">
        <v>1096</v>
      </c>
      <c r="D605" s="39" t="s">
        <v>1098</v>
      </c>
      <c r="E605" s="105" t="s">
        <v>1099</v>
      </c>
      <c r="F605" s="84">
        <v>2000</v>
      </c>
      <c r="G605" s="49">
        <f aca="true" t="shared" si="62" ref="G605:G610">PRODUCT(F605,1.1)</f>
        <v>2200</v>
      </c>
      <c r="H605" s="43">
        <v>0</v>
      </c>
      <c r="I605" s="42">
        <f aca="true" t="shared" si="63" ref="I605:I610">PRODUCT(H605,F605)</f>
        <v>0</v>
      </c>
      <c r="J605" s="122"/>
    </row>
    <row r="606" spans="1:10" s="30" customFormat="1" ht="13.5">
      <c r="A606" s="29"/>
      <c r="B606" s="26" t="s">
        <v>1095</v>
      </c>
      <c r="C606" s="20" t="s">
        <v>1097</v>
      </c>
      <c r="D606" s="39" t="s">
        <v>1104</v>
      </c>
      <c r="E606" s="105" t="s">
        <v>1099</v>
      </c>
      <c r="F606" s="84">
        <v>5900</v>
      </c>
      <c r="G606" s="49">
        <f t="shared" si="62"/>
        <v>6490.000000000001</v>
      </c>
      <c r="H606" s="43">
        <v>0</v>
      </c>
      <c r="I606" s="42">
        <f t="shared" si="63"/>
        <v>0</v>
      </c>
      <c r="J606" s="122" t="s">
        <v>1413</v>
      </c>
    </row>
    <row r="607" spans="1:10" s="30" customFormat="1" ht="13.5">
      <c r="A607" s="29"/>
      <c r="B607" s="26" t="s">
        <v>1155</v>
      </c>
      <c r="C607" s="20" t="s">
        <v>1157</v>
      </c>
      <c r="D607" s="39" t="s">
        <v>1098</v>
      </c>
      <c r="E607" s="105" t="s">
        <v>1099</v>
      </c>
      <c r="F607" s="84">
        <v>3400</v>
      </c>
      <c r="G607" s="49">
        <f t="shared" si="62"/>
        <v>3740.0000000000005</v>
      </c>
      <c r="H607" s="43">
        <v>0</v>
      </c>
      <c r="I607" s="42">
        <f t="shared" si="63"/>
        <v>0</v>
      </c>
      <c r="J607" s="122"/>
    </row>
    <row r="608" spans="1:10" s="30" customFormat="1" ht="13.5">
      <c r="A608" s="29"/>
      <c r="B608" s="26" t="s">
        <v>1156</v>
      </c>
      <c r="C608" s="20" t="s">
        <v>1158</v>
      </c>
      <c r="D608" s="39" t="s">
        <v>1098</v>
      </c>
      <c r="E608" s="105" t="s">
        <v>1099</v>
      </c>
      <c r="F608" s="84">
        <v>9800</v>
      </c>
      <c r="G608" s="49">
        <f t="shared" si="62"/>
        <v>10780</v>
      </c>
      <c r="H608" s="43">
        <v>0</v>
      </c>
      <c r="I608" s="42">
        <f t="shared" si="63"/>
        <v>0</v>
      </c>
      <c r="J608" s="122" t="s">
        <v>1418</v>
      </c>
    </row>
    <row r="609" spans="2:10" s="30" customFormat="1" ht="13.5">
      <c r="B609" s="26" t="s">
        <v>1218</v>
      </c>
      <c r="C609" s="20" t="s">
        <v>1221</v>
      </c>
      <c r="D609" s="39" t="s">
        <v>1098</v>
      </c>
      <c r="E609" s="105" t="s">
        <v>1099</v>
      </c>
      <c r="F609" s="84">
        <v>2700</v>
      </c>
      <c r="G609" s="49">
        <f t="shared" si="62"/>
        <v>2970.0000000000005</v>
      </c>
      <c r="H609" s="43">
        <v>0</v>
      </c>
      <c r="I609" s="42">
        <f t="shared" si="63"/>
        <v>0</v>
      </c>
      <c r="J609" s="122"/>
    </row>
    <row r="610" spans="2:10" s="30" customFormat="1" ht="13.5">
      <c r="B610" s="26" t="s">
        <v>1219</v>
      </c>
      <c r="C610" s="20" t="s">
        <v>1220</v>
      </c>
      <c r="D610" s="39" t="s">
        <v>1098</v>
      </c>
      <c r="E610" s="105" t="s">
        <v>1099</v>
      </c>
      <c r="F610" s="84">
        <v>8700</v>
      </c>
      <c r="G610" s="49">
        <f t="shared" si="62"/>
        <v>9570</v>
      </c>
      <c r="H610" s="43">
        <v>0</v>
      </c>
      <c r="I610" s="42">
        <f t="shared" si="63"/>
        <v>0</v>
      </c>
      <c r="J610" s="122" t="s">
        <v>1413</v>
      </c>
    </row>
    <row r="611" spans="2:10" s="30" customFormat="1" ht="13.5">
      <c r="B611" s="26" t="s">
        <v>1296</v>
      </c>
      <c r="C611" s="20" t="s">
        <v>1297</v>
      </c>
      <c r="D611" s="39" t="s">
        <v>47</v>
      </c>
      <c r="E611" s="105" t="s">
        <v>320</v>
      </c>
      <c r="F611" s="84">
        <v>2900</v>
      </c>
      <c r="G611" s="49">
        <f>PRODUCT(F611,1.1)</f>
        <v>3190.0000000000005</v>
      </c>
      <c r="H611" s="43">
        <v>0</v>
      </c>
      <c r="I611" s="42">
        <f>PRODUCT(H611,F611)</f>
        <v>0</v>
      </c>
      <c r="J611" s="122" t="s">
        <v>1563</v>
      </c>
    </row>
    <row r="612" spans="1:10" ht="13.5">
      <c r="A612" s="5"/>
      <c r="B612" s="31"/>
      <c r="C612" s="12"/>
      <c r="D612" s="39"/>
      <c r="E612" s="62"/>
      <c r="F612" s="84"/>
      <c r="G612" s="49"/>
      <c r="H612" s="43"/>
      <c r="I612" s="42"/>
      <c r="J612" s="122"/>
    </row>
    <row r="613" spans="1:10" ht="13.5">
      <c r="A613" s="5"/>
      <c r="B613" s="25"/>
      <c r="C613" s="9" t="s">
        <v>698</v>
      </c>
      <c r="D613" s="40"/>
      <c r="E613" s="100"/>
      <c r="F613" s="88"/>
      <c r="G613" s="44"/>
      <c r="H613" s="71"/>
      <c r="I613" s="72"/>
      <c r="J613" s="127"/>
    </row>
    <row r="614" spans="1:10" s="30" customFormat="1" ht="12">
      <c r="A614" s="29"/>
      <c r="B614" s="110" t="s">
        <v>1065</v>
      </c>
      <c r="C614" s="108" t="s">
        <v>0</v>
      </c>
      <c r="D614" s="108"/>
      <c r="E614" s="108" t="s">
        <v>1</v>
      </c>
      <c r="F614" s="110" t="s">
        <v>1066</v>
      </c>
      <c r="G614" s="110" t="s">
        <v>1268</v>
      </c>
      <c r="H614" s="109" t="s">
        <v>2</v>
      </c>
      <c r="I614" s="109" t="s">
        <v>3</v>
      </c>
      <c r="J614" s="121" t="s">
        <v>4</v>
      </c>
    </row>
    <row r="615" spans="1:10" ht="13.5">
      <c r="A615" s="5"/>
      <c r="B615" s="26" t="s">
        <v>601</v>
      </c>
      <c r="C615" s="17" t="s">
        <v>370</v>
      </c>
      <c r="D615" s="39"/>
      <c r="E615" s="103" t="s">
        <v>174</v>
      </c>
      <c r="F615" s="84">
        <v>1200</v>
      </c>
      <c r="G615" s="49">
        <f>PRODUCT(F615,1.1)</f>
        <v>1320</v>
      </c>
      <c r="H615" s="43">
        <v>0</v>
      </c>
      <c r="I615" s="42">
        <f aca="true" t="shared" si="64" ref="I615:I629">PRODUCT(H615,F615)</f>
        <v>0</v>
      </c>
      <c r="J615" s="122" t="s">
        <v>1139</v>
      </c>
    </row>
    <row r="616" spans="1:10" ht="13.5">
      <c r="A616" s="5"/>
      <c r="B616" s="26" t="s">
        <v>602</v>
      </c>
      <c r="C616" s="17" t="s">
        <v>371</v>
      </c>
      <c r="D616" s="39"/>
      <c r="E616" s="103" t="s">
        <v>191</v>
      </c>
      <c r="F616" s="84">
        <v>1100</v>
      </c>
      <c r="G616" s="49">
        <f aca="true" t="shared" si="65" ref="G616:G627">PRODUCT(F616,1.1)</f>
        <v>1210</v>
      </c>
      <c r="H616" s="43">
        <v>0</v>
      </c>
      <c r="I616" s="42">
        <f t="shared" si="64"/>
        <v>0</v>
      </c>
      <c r="J616" s="122" t="s">
        <v>1138</v>
      </c>
    </row>
    <row r="617" spans="1:10" ht="13.5">
      <c r="A617" s="5"/>
      <c r="B617" s="26" t="s">
        <v>603</v>
      </c>
      <c r="C617" s="17" t="s">
        <v>372</v>
      </c>
      <c r="D617" s="39" t="s">
        <v>1084</v>
      </c>
      <c r="E617" s="103" t="s">
        <v>191</v>
      </c>
      <c r="F617" s="84">
        <v>900</v>
      </c>
      <c r="G617" s="49">
        <f t="shared" si="65"/>
        <v>990.0000000000001</v>
      </c>
      <c r="H617" s="43">
        <v>0</v>
      </c>
      <c r="I617" s="42">
        <f t="shared" si="64"/>
        <v>0</v>
      </c>
      <c r="J617" s="122"/>
    </row>
    <row r="618" spans="1:10" ht="13.5">
      <c r="A618" s="5"/>
      <c r="B618" s="26" t="s">
        <v>604</v>
      </c>
      <c r="C618" s="17" t="s">
        <v>374</v>
      </c>
      <c r="D618" s="39" t="s">
        <v>373</v>
      </c>
      <c r="E618" s="103" t="s">
        <v>191</v>
      </c>
      <c r="F618" s="84">
        <v>900</v>
      </c>
      <c r="G618" s="49">
        <f t="shared" si="65"/>
        <v>990.0000000000001</v>
      </c>
      <c r="H618" s="43">
        <v>0</v>
      </c>
      <c r="I618" s="42">
        <f t="shared" si="64"/>
        <v>0</v>
      </c>
      <c r="J618" s="122"/>
    </row>
    <row r="619" spans="1:10" ht="13.5">
      <c r="A619" s="5"/>
      <c r="B619" s="26" t="s">
        <v>605</v>
      </c>
      <c r="C619" s="17" t="s">
        <v>375</v>
      </c>
      <c r="D619" s="39" t="s">
        <v>376</v>
      </c>
      <c r="E619" s="103" t="s">
        <v>174</v>
      </c>
      <c r="F619" s="84">
        <v>1200</v>
      </c>
      <c r="G619" s="49">
        <f t="shared" si="65"/>
        <v>1320</v>
      </c>
      <c r="H619" s="43">
        <v>0</v>
      </c>
      <c r="I619" s="42">
        <f t="shared" si="64"/>
        <v>0</v>
      </c>
      <c r="J619" s="122"/>
    </row>
    <row r="620" spans="1:10" ht="13.5">
      <c r="A620" s="5"/>
      <c r="B620" s="26" t="s">
        <v>606</v>
      </c>
      <c r="C620" s="17" t="s">
        <v>378</v>
      </c>
      <c r="D620" s="39" t="s">
        <v>1140</v>
      </c>
      <c r="E620" s="103" t="s">
        <v>191</v>
      </c>
      <c r="F620" s="84">
        <v>200</v>
      </c>
      <c r="G620" s="49">
        <f t="shared" si="65"/>
        <v>220.00000000000003</v>
      </c>
      <c r="H620" s="43">
        <v>0</v>
      </c>
      <c r="I620" s="42">
        <f t="shared" si="64"/>
        <v>0</v>
      </c>
      <c r="J620" s="122"/>
    </row>
    <row r="621" spans="1:10" ht="13.5">
      <c r="A621" s="5"/>
      <c r="B621" s="26" t="s">
        <v>607</v>
      </c>
      <c r="C621" s="17" t="s">
        <v>377</v>
      </c>
      <c r="D621" s="39"/>
      <c r="E621" s="103" t="s">
        <v>191</v>
      </c>
      <c r="F621" s="84">
        <v>200</v>
      </c>
      <c r="G621" s="49">
        <f t="shared" si="65"/>
        <v>220.00000000000003</v>
      </c>
      <c r="H621" s="43">
        <v>0</v>
      </c>
      <c r="I621" s="42">
        <f t="shared" si="64"/>
        <v>0</v>
      </c>
      <c r="J621" s="122"/>
    </row>
    <row r="622" spans="1:10" ht="13.5">
      <c r="A622" s="5"/>
      <c r="B622" s="26" t="s">
        <v>608</v>
      </c>
      <c r="C622" s="17" t="s">
        <v>379</v>
      </c>
      <c r="D622" s="39"/>
      <c r="E622" s="103" t="s">
        <v>191</v>
      </c>
      <c r="F622" s="84">
        <v>200</v>
      </c>
      <c r="G622" s="49">
        <f t="shared" si="65"/>
        <v>220.00000000000003</v>
      </c>
      <c r="H622" s="43">
        <v>0</v>
      </c>
      <c r="I622" s="42">
        <f t="shared" si="64"/>
        <v>0</v>
      </c>
      <c r="J622" s="122"/>
    </row>
    <row r="623" spans="1:10" ht="13.5">
      <c r="A623" s="5"/>
      <c r="B623" s="26" t="s">
        <v>609</v>
      </c>
      <c r="C623" s="17" t="s">
        <v>380</v>
      </c>
      <c r="D623" s="39"/>
      <c r="E623" s="103" t="s">
        <v>197</v>
      </c>
      <c r="F623" s="84">
        <v>200</v>
      </c>
      <c r="G623" s="49">
        <f t="shared" si="65"/>
        <v>220.00000000000003</v>
      </c>
      <c r="H623" s="43">
        <v>0</v>
      </c>
      <c r="I623" s="42">
        <f t="shared" si="64"/>
        <v>0</v>
      </c>
      <c r="J623" s="122"/>
    </row>
    <row r="624" spans="1:10" ht="13.5">
      <c r="A624" s="5"/>
      <c r="B624" s="26" t="s">
        <v>610</v>
      </c>
      <c r="C624" s="20" t="s">
        <v>942</v>
      </c>
      <c r="D624" s="39" t="s">
        <v>381</v>
      </c>
      <c r="E624" s="105" t="s">
        <v>197</v>
      </c>
      <c r="F624" s="84">
        <v>400</v>
      </c>
      <c r="G624" s="49">
        <f t="shared" si="65"/>
        <v>440.00000000000006</v>
      </c>
      <c r="H624" s="43">
        <v>0</v>
      </c>
      <c r="I624" s="42">
        <f t="shared" si="64"/>
        <v>0</v>
      </c>
      <c r="J624" s="122"/>
    </row>
    <row r="625" spans="1:10" ht="13.5">
      <c r="A625" s="5"/>
      <c r="B625" s="26" t="s">
        <v>1083</v>
      </c>
      <c r="C625" s="20" t="s">
        <v>1085</v>
      </c>
      <c r="D625" s="39" t="s">
        <v>1087</v>
      </c>
      <c r="E625" s="105" t="s">
        <v>1086</v>
      </c>
      <c r="F625" s="84">
        <v>900</v>
      </c>
      <c r="G625" s="49">
        <f t="shared" si="65"/>
        <v>990.0000000000001</v>
      </c>
      <c r="H625" s="43">
        <v>0</v>
      </c>
      <c r="I625" s="42">
        <f>PRODUCT(H625,F625)</f>
        <v>0</v>
      </c>
      <c r="J625" s="122"/>
    </row>
    <row r="626" spans="1:10" ht="13.5">
      <c r="A626" s="5"/>
      <c r="B626" s="26" t="s">
        <v>1132</v>
      </c>
      <c r="C626" s="107" t="s">
        <v>1137</v>
      </c>
      <c r="D626" s="39"/>
      <c r="E626" s="105" t="s">
        <v>1136</v>
      </c>
      <c r="F626" s="84">
        <v>400</v>
      </c>
      <c r="G626" s="49">
        <f t="shared" si="65"/>
        <v>440.00000000000006</v>
      </c>
      <c r="H626" s="43">
        <v>0</v>
      </c>
      <c r="I626" s="42">
        <f>PRODUCT(H626,F626)</f>
        <v>0</v>
      </c>
      <c r="J626" s="122"/>
    </row>
    <row r="627" spans="1:10" ht="13.5">
      <c r="A627" s="5"/>
      <c r="B627" s="26" t="s">
        <v>1133</v>
      </c>
      <c r="C627" s="107" t="s">
        <v>1134</v>
      </c>
      <c r="D627" s="39"/>
      <c r="E627" s="105" t="s">
        <v>1135</v>
      </c>
      <c r="F627" s="84">
        <v>300</v>
      </c>
      <c r="G627" s="49">
        <f t="shared" si="65"/>
        <v>330</v>
      </c>
      <c r="H627" s="43">
        <v>0</v>
      </c>
      <c r="I627" s="42">
        <f>PRODUCT(H627,F627)</f>
        <v>0</v>
      </c>
      <c r="J627" s="122"/>
    </row>
    <row r="628" spans="1:10" ht="13.5">
      <c r="A628" s="18"/>
      <c r="B628" s="26"/>
      <c r="C628" s="20"/>
      <c r="D628" s="39"/>
      <c r="E628" s="103"/>
      <c r="F628" s="87"/>
      <c r="G628" s="49"/>
      <c r="H628" s="43"/>
      <c r="I628" s="42"/>
      <c r="J628" s="122"/>
    </row>
    <row r="629" spans="1:10" ht="13.5">
      <c r="A629" s="18"/>
      <c r="B629" s="52"/>
      <c r="C629" s="53" t="s">
        <v>710</v>
      </c>
      <c r="D629" s="54"/>
      <c r="E629" s="64"/>
      <c r="F629" s="91"/>
      <c r="G629" s="80"/>
      <c r="H629" s="56"/>
      <c r="I629" s="55">
        <f t="shared" si="64"/>
        <v>0</v>
      </c>
      <c r="J629" s="124"/>
    </row>
    <row r="630" spans="1:10" s="30" customFormat="1" ht="12">
      <c r="A630" s="29"/>
      <c r="B630" s="110" t="s">
        <v>1065</v>
      </c>
      <c r="C630" s="108" t="s">
        <v>0</v>
      </c>
      <c r="D630" s="108"/>
      <c r="E630" s="108" t="s">
        <v>1</v>
      </c>
      <c r="F630" s="110" t="s">
        <v>1066</v>
      </c>
      <c r="G630" s="110" t="s">
        <v>1268</v>
      </c>
      <c r="H630" s="109" t="s">
        <v>2</v>
      </c>
      <c r="I630" s="109" t="s">
        <v>3</v>
      </c>
      <c r="J630" s="121" t="s">
        <v>4</v>
      </c>
    </row>
    <row r="631" spans="1:10" ht="13.5">
      <c r="A631" s="18"/>
      <c r="B631" s="26" t="s">
        <v>714</v>
      </c>
      <c r="C631" s="20" t="s">
        <v>199</v>
      </c>
      <c r="D631" s="39" t="s">
        <v>200</v>
      </c>
      <c r="E631" s="103" t="s">
        <v>194</v>
      </c>
      <c r="F631" s="84">
        <v>300</v>
      </c>
      <c r="G631" s="49">
        <f>PRODUCT(F631,1.1)</f>
        <v>330</v>
      </c>
      <c r="H631" s="43">
        <v>0</v>
      </c>
      <c r="I631" s="42">
        <f>PRODUCT(H631,F631)</f>
        <v>0</v>
      </c>
      <c r="J631" s="122"/>
    </row>
    <row r="632" spans="1:10" ht="13.5">
      <c r="A632" s="18"/>
      <c r="B632" s="26" t="s">
        <v>797</v>
      </c>
      <c r="C632" s="20" t="s">
        <v>1046</v>
      </c>
      <c r="D632" s="39" t="s">
        <v>787</v>
      </c>
      <c r="E632" s="105" t="s">
        <v>770</v>
      </c>
      <c r="F632" s="84">
        <v>500</v>
      </c>
      <c r="G632" s="49">
        <f>PRODUCT(F632,1.1)</f>
        <v>550</v>
      </c>
      <c r="H632" s="43">
        <v>0</v>
      </c>
      <c r="I632" s="42">
        <f>PRODUCT(H632,F632)</f>
        <v>0</v>
      </c>
      <c r="J632" s="122"/>
    </row>
    <row r="633" ht="13.5" customHeight="1" thickBot="1"/>
    <row r="634" spans="1:10" ht="13.5" customHeight="1" thickBot="1">
      <c r="A634" s="5"/>
      <c r="B634" s="24"/>
      <c r="C634" s="111" t="s">
        <v>1074</v>
      </c>
      <c r="D634" s="38"/>
      <c r="E634" s="13"/>
      <c r="F634" s="92"/>
      <c r="G634" s="81"/>
      <c r="H634" s="95" t="s">
        <v>141</v>
      </c>
      <c r="I634" s="94" t="s">
        <v>142</v>
      </c>
      <c r="J634" s="96" t="s">
        <v>1269</v>
      </c>
    </row>
    <row r="635" spans="1:10" ht="15" thickBot="1" thickTop="1">
      <c r="A635" s="5"/>
      <c r="B635" s="24"/>
      <c r="C635" s="112" t="s">
        <v>1073</v>
      </c>
      <c r="D635" s="38"/>
      <c r="E635" s="13"/>
      <c r="F635" s="92"/>
      <c r="G635" s="81"/>
      <c r="H635" s="114">
        <f>SUM(H5:H632)</f>
        <v>0</v>
      </c>
      <c r="I635" s="115">
        <f>SUM(I5:I632)</f>
        <v>0</v>
      </c>
      <c r="J635" s="116">
        <f>PRODUCT(I635,1.1)</f>
        <v>0</v>
      </c>
    </row>
  </sheetData>
  <sheetProtection/>
  <hyperlinks>
    <hyperlink ref="C635" r:id="rId1" display="http://kyakusya.web.fc2.com/k_list_sin.xls"/>
  </hyperlinks>
  <printOptions/>
  <pageMargins left="0.3937007874015748" right="0.1968503937007874" top="0.1968503937007874" bottom="0.3937007874015748" header="0" footer="0"/>
  <pageSetup fitToHeight="0" fitToWidth="1" horizontalDpi="600" verticalDpi="600" orientation="portrait" paperSize="9" scale="92" r:id="rId3"/>
  <ignoredErrors>
    <ignoredError sqref="I4"/>
  </ignoredErrors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yoshitaka hayashi</cp:lastModifiedBy>
  <cp:lastPrinted>2022-10-25T06:47:03Z</cp:lastPrinted>
  <dcterms:created xsi:type="dcterms:W3CDTF">2014-03-16T13:39:23Z</dcterms:created>
  <dcterms:modified xsi:type="dcterms:W3CDTF">2024-03-01T13:37:19Z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